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a.liolios/Desktop/"/>
    </mc:Choice>
  </mc:AlternateContent>
  <xr:revisionPtr revIDLastSave="0" documentId="13_ncr:1_{EAA83B91-B5E8-3D41-AB5C-5621EEB89252}" xr6:coauthVersionLast="47" xr6:coauthVersionMax="47" xr10:uidLastSave="{00000000-0000-0000-0000-000000000000}"/>
  <bookViews>
    <workbookView xWindow="0" yWindow="500" windowWidth="34660" windowHeight="18960" activeTab="3" xr2:uid="{D932A697-A763-4B0F-BD20-CDC0C42DAEFB}"/>
  </bookViews>
  <sheets>
    <sheet name="α' τριμηνο" sheetId="1" r:id="rId1"/>
    <sheet name="1st Quarter" sheetId="3" r:id="rId2"/>
    <sheet name="β' τριμηνο" sheetId="4" r:id="rId3"/>
    <sheet name="2nd Quarter" sheetId="5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5" l="1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E6" i="5" l="1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G6" i="3"/>
  <c r="I6" i="3" s="1"/>
  <c r="K6" i="3" s="1"/>
  <c r="M6" i="3" s="1"/>
  <c r="O6" i="3" s="1"/>
  <c r="Q6" i="3" s="1"/>
  <c r="S6" i="3" s="1"/>
  <c r="U6" i="3" s="1"/>
  <c r="W6" i="3" s="1"/>
  <c r="Y6" i="3" s="1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<sst xmlns="http://schemas.openxmlformats.org/spreadsheetml/2006/main" count="310" uniqueCount="80">
  <si>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</si>
  <si>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</si>
  <si>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</si>
  <si>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</si>
  <si>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</si>
  <si>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</si>
  <si>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</si>
  <si>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</si>
  <si>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</si>
  <si>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</si>
  <si>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</si>
  <si>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</si>
  <si>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</si>
  <si>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</si>
  <si>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</si>
  <si>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</si>
  <si>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</si>
  <si>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</si>
  <si>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</si>
  <si>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Περίοδος Αναφοράς: Α' Τρίμηνο 2024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</si>
  <si>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</si>
  <si>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</si>
  <si>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</si>
  <si>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</si>
  <si>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</si>
  <si>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</si>
  <si>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</si>
  <si>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</si>
  <si>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</si>
  <si>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</si>
  <si>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</si>
  <si>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</si>
  <si>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</si>
  <si>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</si>
  <si>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</si>
  <si>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</si>
  <si>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</si>
  <si>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</si>
  <si>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</si>
  <si>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ΣΥΝΟΛΟ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</si>
  <si>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</si>
  <si>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</si>
  <si>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</si>
  <si>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</si>
  <si>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</si>
  <si>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</si>
  <si>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</si>
  <si>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</si>
  <si>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</si>
  <si>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</si>
  <si>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</si>
  <si>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</si>
  <si>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</si>
  <si>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</si>
  <si>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</si>
  <si>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</si>
  <si>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</si>
  <si>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</si>
  <si>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</si>
  <si>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</si>
  <si>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</si>
  <si>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</si>
  <si>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</si>
  <si>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</si>
  <si>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</si>
  <si>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</si>
  <si>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</si>
  <si>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</si>
  <si>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</si>
  <si>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</si>
  <si>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</si>
  <si>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</si>
  <si>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</si>
  <si>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</si>
  <si>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</si>
  <si>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</si>
  <si>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</si>
  <si>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1st Quarter 2024</t>
  </si>
  <si>
    <t>Period: 2nd Quarter 2024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</si>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</sst>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zoomScale="65" zoomScaleNormal="65" workbookViewId="0">
      <pane xSplit="2" topLeftCell="C1" activePane="topRight" state="frozen"/>
      <selection pane="topRight" activeCell="H17" sqref="H17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19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20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21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22</v>
      </c>
      <c r="B4" s="52"/>
      <c r="C4" s="55" t="s">
        <v>23</v>
      </c>
      <c r="D4" s="56"/>
      <c r="E4" s="56"/>
      <c r="F4" s="57"/>
      <c r="G4" s="58" t="s">
        <v>24</v>
      </c>
      <c r="H4" s="56"/>
      <c r="I4" s="56"/>
      <c r="J4" s="59"/>
      <c r="K4" s="55" t="s">
        <v>25</v>
      </c>
      <c r="L4" s="56"/>
      <c r="M4" s="56"/>
      <c r="N4" s="57"/>
      <c r="O4" s="58" t="s">
        <v>26</v>
      </c>
      <c r="P4" s="56"/>
      <c r="Q4" s="56"/>
      <c r="R4" s="59"/>
      <c r="S4" s="55" t="s">
        <v>27</v>
      </c>
      <c r="T4" s="56"/>
      <c r="U4" s="56"/>
      <c r="V4" s="57"/>
      <c r="W4" s="58" t="s">
        <v>28</v>
      </c>
      <c r="X4" s="56"/>
      <c r="Y4" s="56"/>
      <c r="Z4" s="59"/>
      <c r="AA4" s="58" t="s">
        <v>29</v>
      </c>
      <c r="AB4" s="56"/>
      <c r="AC4" s="56"/>
      <c r="AD4" s="59"/>
      <c r="AE4" s="55" t="s">
        <v>30</v>
      </c>
      <c r="AF4" s="56"/>
      <c r="AG4" s="56"/>
      <c r="AH4" s="57"/>
      <c r="AI4" s="58" t="s">
        <v>31</v>
      </c>
      <c r="AJ4" s="56"/>
      <c r="AK4" s="56"/>
      <c r="AL4" s="59"/>
      <c r="AM4" s="58" t="s">
        <v>32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33</v>
      </c>
      <c r="D5" s="61"/>
      <c r="E5" s="62" t="s">
        <v>34</v>
      </c>
      <c r="F5" s="63"/>
      <c r="G5" s="64" t="s">
        <v>33</v>
      </c>
      <c r="H5" s="61"/>
      <c r="I5" s="62" t="s">
        <v>34</v>
      </c>
      <c r="J5" s="65"/>
      <c r="K5" s="60" t="s">
        <v>33</v>
      </c>
      <c r="L5" s="61"/>
      <c r="M5" s="62" t="s">
        <v>34</v>
      </c>
      <c r="N5" s="63"/>
      <c r="O5" s="64" t="s">
        <v>33</v>
      </c>
      <c r="P5" s="61"/>
      <c r="Q5" s="62" t="s">
        <v>34</v>
      </c>
      <c r="R5" s="65"/>
      <c r="S5" s="60" t="s">
        <v>33</v>
      </c>
      <c r="T5" s="61"/>
      <c r="U5" s="62" t="s">
        <v>34</v>
      </c>
      <c r="V5" s="63"/>
      <c r="W5" s="64" t="s">
        <v>33</v>
      </c>
      <c r="X5" s="61"/>
      <c r="Y5" s="62" t="s">
        <v>34</v>
      </c>
      <c r="Z5" s="65"/>
      <c r="AA5" s="64" t="s">
        <v>33</v>
      </c>
      <c r="AB5" s="61"/>
      <c r="AC5" s="62" t="s">
        <v>34</v>
      </c>
      <c r="AD5" s="65"/>
      <c r="AE5" s="60" t="s">
        <v>33</v>
      </c>
      <c r="AF5" s="61"/>
      <c r="AG5" s="62" t="s">
        <v>34</v>
      </c>
      <c r="AH5" s="63"/>
      <c r="AI5" s="64" t="s">
        <v>33</v>
      </c>
      <c r="AJ5" s="61"/>
      <c r="AK5" s="62" t="s">
        <v>34</v>
      </c>
      <c r="AL5" s="65"/>
      <c r="AM5" s="64" t="s">
        <v>33</v>
      </c>
      <c r="AN5" s="61"/>
      <c r="AO5" s="62" t="s">
        <v>34</v>
      </c>
      <c r="AP5" s="65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2.4E-2</v>
      </c>
      <c r="Q7" s="26">
        <v>0</v>
      </c>
      <c r="R7" s="27">
        <v>5.1700000000000003E-2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1.51954130113256E-5</v>
      </c>
      <c r="L8" s="19">
        <v>0</v>
      </c>
      <c r="M8" s="19">
        <v>6.33542843367559E-3</v>
      </c>
      <c r="N8" s="29">
        <v>0</v>
      </c>
      <c r="O8" s="18">
        <v>3.3E-3</v>
      </c>
      <c r="P8" s="19">
        <v>0.12</v>
      </c>
      <c r="Q8" s="19">
        <v>5.5100000000000003E-2</v>
      </c>
      <c r="R8" s="29">
        <v>0.57799999999999996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7.0834656564070908E-6</v>
      </c>
      <c r="D9" s="19">
        <v>8.2785687081350479E-2</v>
      </c>
      <c r="E9" s="19">
        <v>5.2176349822471452E-3</v>
      </c>
      <c r="F9" s="29">
        <v>7.3314491062171222E-2</v>
      </c>
      <c r="G9" s="18">
        <v>1.646989714549193E-5</v>
      </c>
      <c r="H9" s="19">
        <v>4.7619047619047616E-2</v>
      </c>
      <c r="I9" s="19">
        <v>4.3861954070950823E-3</v>
      </c>
      <c r="J9" s="29">
        <v>2.4519594139317234E-2</v>
      </c>
      <c r="K9" s="18">
        <v>0</v>
      </c>
      <c r="L9" s="19">
        <v>0.13207547169811301</v>
      </c>
      <c r="M9" s="19">
        <v>7.8178087138329098E-4</v>
      </c>
      <c r="N9" s="29">
        <v>0.15737003523336901</v>
      </c>
      <c r="O9" s="18">
        <v>1.14E-2</v>
      </c>
      <c r="P9" s="19">
        <v>0.23200000000000001</v>
      </c>
      <c r="Q9" s="19">
        <v>0.127</v>
      </c>
      <c r="R9" s="29">
        <v>9.1300000000000006E-2</v>
      </c>
      <c r="S9" s="18">
        <v>3.0999999999999999E-3</v>
      </c>
      <c r="T9" s="19">
        <v>4.8399999999999999E-2</v>
      </c>
      <c r="U9" s="19">
        <v>0.23669999999999999</v>
      </c>
      <c r="V9" s="29">
        <v>1.0699999999999999E-2</v>
      </c>
      <c r="W9" s="18">
        <v>7.7000000000000002E-3</v>
      </c>
      <c r="X9" s="19">
        <v>0.23530000000000001</v>
      </c>
      <c r="Y9" s="19">
        <v>0.18770000000000001</v>
      </c>
      <c r="Z9" s="29">
        <v>2.4500000000000001E-2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5.0055589745458456E-2</v>
      </c>
      <c r="D10" s="19">
        <v>1.8804087406759346E-2</v>
      </c>
      <c r="E10" s="19">
        <v>4.3872317901395834E-2</v>
      </c>
      <c r="F10" s="29">
        <v>1.483913720129029E-4</v>
      </c>
      <c r="G10" s="18">
        <v>7.9063100750933757E-2</v>
      </c>
      <c r="H10" s="19">
        <v>0</v>
      </c>
      <c r="I10" s="19">
        <v>6.3186470074265963E-2</v>
      </c>
      <c r="J10" s="29">
        <v>0</v>
      </c>
      <c r="K10" s="18">
        <v>4.1989991287963199E-2</v>
      </c>
      <c r="L10" s="19">
        <v>0</v>
      </c>
      <c r="M10" s="19">
        <v>2.11690625931318E-2</v>
      </c>
      <c r="N10" s="29">
        <v>0</v>
      </c>
      <c r="O10" s="18">
        <v>0.30730000000000002</v>
      </c>
      <c r="P10" s="19">
        <v>0</v>
      </c>
      <c r="Q10" s="19">
        <v>2.5600000000000001E-2</v>
      </c>
      <c r="R10" s="29">
        <v>0</v>
      </c>
      <c r="S10" s="18">
        <v>0.17080000000000001</v>
      </c>
      <c r="T10" s="19">
        <v>0</v>
      </c>
      <c r="U10" s="19">
        <v>4.2299999999999997E-2</v>
      </c>
      <c r="V10" s="29">
        <v>0</v>
      </c>
      <c r="W10" s="18">
        <v>0.38740000000000002</v>
      </c>
      <c r="X10" s="19">
        <v>0</v>
      </c>
      <c r="Y10" s="19">
        <v>5.5500000000000001E-2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5.0650714702008687E-4</v>
      </c>
      <c r="D11" s="19">
        <v>0</v>
      </c>
      <c r="E11" s="19">
        <v>4.7850033349173957E-4</v>
      </c>
      <c r="F11" s="29">
        <v>0</v>
      </c>
      <c r="G11" s="18">
        <v>6.2997356581506628E-4</v>
      </c>
      <c r="H11" s="19">
        <v>8.5714285714285715E-2</v>
      </c>
      <c r="I11" s="19">
        <v>4.797904382566126E-4</v>
      </c>
      <c r="J11" s="29">
        <v>1.000914031128867E-2</v>
      </c>
      <c r="K11" s="18">
        <v>9.62376157383958E-4</v>
      </c>
      <c r="L11" s="19">
        <v>0</v>
      </c>
      <c r="M11" s="19">
        <v>9.33192547395537E-4</v>
      </c>
      <c r="N11" s="29">
        <v>0</v>
      </c>
      <c r="O11" s="18">
        <v>4.1000000000000003E-3</v>
      </c>
      <c r="P11" s="19">
        <v>0</v>
      </c>
      <c r="Q11" s="19">
        <v>2.9999999999999997E-4</v>
      </c>
      <c r="R11" s="29">
        <v>0</v>
      </c>
      <c r="S11" s="18">
        <v>4.5999999999999999E-3</v>
      </c>
      <c r="T11" s="19">
        <v>0</v>
      </c>
      <c r="U11" s="19">
        <v>1.5E-3</v>
      </c>
      <c r="V11" s="29">
        <v>0</v>
      </c>
      <c r="W11" s="18">
        <v>1.4E-3</v>
      </c>
      <c r="X11" s="19">
        <v>0</v>
      </c>
      <c r="Y11" s="19">
        <v>2.9999999999999997E-4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5.3638401052670932E-2</v>
      </c>
      <c r="D12" s="19">
        <v>0.10282892757520333</v>
      </c>
      <c r="E12" s="19">
        <v>5.4661493259486021E-2</v>
      </c>
      <c r="F12" s="29">
        <v>6.1002396438855001E-2</v>
      </c>
      <c r="G12" s="18">
        <v>7.7705419158226943E-2</v>
      </c>
      <c r="H12" s="19">
        <v>2.8571428571428571E-2</v>
      </c>
      <c r="I12" s="19">
        <v>6.9481585438705751E-2</v>
      </c>
      <c r="J12" s="29">
        <v>5.3257417897656098E-3</v>
      </c>
      <c r="K12" s="18">
        <v>0.71058309864862101</v>
      </c>
      <c r="L12" s="19">
        <v>0.58490566037735803</v>
      </c>
      <c r="M12" s="19">
        <v>0.77874583289645205</v>
      </c>
      <c r="N12" s="29">
        <v>0.430830939277279</v>
      </c>
      <c r="O12" s="18">
        <v>0.2011</v>
      </c>
      <c r="P12" s="19">
        <v>0.13600000000000001</v>
      </c>
      <c r="Q12" s="19">
        <v>0.15840000000000001</v>
      </c>
      <c r="R12" s="29">
        <v>2.3599999999999999E-2</v>
      </c>
      <c r="S12" s="18">
        <v>0.17249999999999999</v>
      </c>
      <c r="T12" s="19">
        <v>0.19350000000000001</v>
      </c>
      <c r="U12" s="19">
        <v>7.0499999999999993E-2</v>
      </c>
      <c r="V12" s="29">
        <v>0.16889999999999999</v>
      </c>
      <c r="W12" s="18">
        <v>0.14649999999999999</v>
      </c>
      <c r="X12" s="19">
        <v>5.8799999999999998E-2</v>
      </c>
      <c r="Y12" s="19">
        <v>4.4600000000000001E-2</v>
      </c>
      <c r="Z12" s="29">
        <v>3.3300000000000003E-2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6</v>
      </c>
      <c r="C13" s="28">
        <v>0.69272207494047766</v>
      </c>
      <c r="D13" s="19">
        <v>0.52775875514360937</v>
      </c>
      <c r="E13" s="19">
        <v>0.69131983578368505</v>
      </c>
      <c r="F13" s="29">
        <v>0.33255640178462015</v>
      </c>
      <c r="G13" s="18">
        <v>0.62431185567247027</v>
      </c>
      <c r="H13" s="19">
        <v>0.45714285714285713</v>
      </c>
      <c r="I13" s="19">
        <v>0.61992370810721531</v>
      </c>
      <c r="J13" s="29">
        <v>0.2414242537934547</v>
      </c>
      <c r="K13" s="18">
        <v>3.92750774966064E-2</v>
      </c>
      <c r="L13" s="19">
        <v>1.88679245283019E-2</v>
      </c>
      <c r="M13" s="19">
        <v>3.1912101273870501E-2</v>
      </c>
      <c r="N13" s="29">
        <v>1.1158767831097901E-2</v>
      </c>
      <c r="O13" s="18">
        <v>0.1366</v>
      </c>
      <c r="P13" s="19">
        <v>4.8000000000000001E-2</v>
      </c>
      <c r="Q13" s="19">
        <v>6.93E-2</v>
      </c>
      <c r="R13" s="29">
        <v>1.38E-2</v>
      </c>
      <c r="S13" s="18">
        <v>0.18060000000000001</v>
      </c>
      <c r="T13" s="19">
        <v>4.8399999999999999E-2</v>
      </c>
      <c r="U13" s="19">
        <v>0.19520000000000001</v>
      </c>
      <c r="V13" s="29">
        <v>7.3000000000000001E-3</v>
      </c>
      <c r="W13" s="18">
        <v>0.1067</v>
      </c>
      <c r="X13" s="19">
        <v>0</v>
      </c>
      <c r="Y13" s="19">
        <v>0.2147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2.49744953072885E-2</v>
      </c>
      <c r="D14" s="19">
        <v>8.4460422509319861E-3</v>
      </c>
      <c r="E14" s="19">
        <v>2.9148268483025281E-2</v>
      </c>
      <c r="F14" s="29">
        <v>5.3049573147234547E-3</v>
      </c>
      <c r="G14" s="18">
        <v>8.7988595511219042E-3</v>
      </c>
      <c r="H14" s="19">
        <v>1.4603174603174602E-2</v>
      </c>
      <c r="I14" s="19">
        <v>3.3365703681889854E-2</v>
      </c>
      <c r="J14" s="29">
        <v>4.9032870606394406E-3</v>
      </c>
      <c r="K14" s="18">
        <v>4.4573211499888601E-3</v>
      </c>
      <c r="L14" s="19">
        <v>3.77358490566038E-2</v>
      </c>
      <c r="M14" s="19">
        <v>4.0000000000000001E-3</v>
      </c>
      <c r="N14" s="29">
        <v>2.4889614155910199E-2</v>
      </c>
      <c r="O14" s="18">
        <v>2.6700000000000002E-2</v>
      </c>
      <c r="P14" s="19">
        <v>2.4E-2</v>
      </c>
      <c r="Q14" s="19">
        <v>1.2800000000000001E-2</v>
      </c>
      <c r="R14" s="29">
        <v>1.7999999999999999E-2</v>
      </c>
      <c r="S14" s="18">
        <v>5.5800000000000002E-2</v>
      </c>
      <c r="T14" s="19">
        <v>4.8399999999999999E-2</v>
      </c>
      <c r="U14" s="19">
        <v>1.38E-2</v>
      </c>
      <c r="V14" s="29">
        <v>7.9000000000000008E-3</v>
      </c>
      <c r="W14" s="18">
        <v>3.2599999999999997E-2</v>
      </c>
      <c r="X14" s="19">
        <v>5.8799999999999998E-2</v>
      </c>
      <c r="Y14" s="19">
        <v>6.6600000000000006E-2</v>
      </c>
      <c r="Z14" s="29">
        <v>4.7300000000000002E-2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4.6899665463658591E-2</v>
      </c>
      <c r="D15" s="19">
        <v>3.1044632655506433E-2</v>
      </c>
      <c r="E15" s="19">
        <v>4.9483193373561683E-2</v>
      </c>
      <c r="F15" s="29">
        <v>2.4860041364644504E-3</v>
      </c>
      <c r="G15" s="18">
        <v>6.5268882181543614E-2</v>
      </c>
      <c r="H15" s="19">
        <v>9.9682539682539706E-2</v>
      </c>
      <c r="I15" s="19">
        <v>6.4991644461924986E-2</v>
      </c>
      <c r="J15" s="29">
        <v>1.7104156461793439E-2</v>
      </c>
      <c r="K15" s="18">
        <v>4.70753895090869E-2</v>
      </c>
      <c r="L15" s="19">
        <v>9.4339622641509399E-2</v>
      </c>
      <c r="M15" s="19">
        <v>3.3203518999224003E-2</v>
      </c>
      <c r="N15" s="29">
        <v>0.120158416461335</v>
      </c>
      <c r="O15" s="18">
        <v>0.11650000000000001</v>
      </c>
      <c r="P15" s="19">
        <v>0.312</v>
      </c>
      <c r="Q15" s="19">
        <v>0.42009999999999997</v>
      </c>
      <c r="R15" s="29">
        <v>0.159</v>
      </c>
      <c r="S15" s="18">
        <v>0.14979999999999999</v>
      </c>
      <c r="T15" s="19">
        <v>0.19350000000000001</v>
      </c>
      <c r="U15" s="19">
        <v>0.14410000000000001</v>
      </c>
      <c r="V15" s="29">
        <v>0.2165</v>
      </c>
      <c r="W15" s="18">
        <v>0.12529999999999999</v>
      </c>
      <c r="X15" s="19">
        <v>0.17649999999999999</v>
      </c>
      <c r="Y15" s="19">
        <v>0.38119999999999998</v>
      </c>
      <c r="Z15" s="29">
        <v>2.5999999999999999E-2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3.5417328282035454E-6</v>
      </c>
      <c r="D16" s="19">
        <v>0</v>
      </c>
      <c r="E16" s="19">
        <v>2.0831557687737547E-4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1.01302753408838E-5</v>
      </c>
      <c r="L16" s="19">
        <v>3.77358490566038E-2</v>
      </c>
      <c r="M16" s="19">
        <v>1.0368139628654601E-2</v>
      </c>
      <c r="N16" s="29">
        <v>3.28715498298345E-2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10</v>
      </c>
      <c r="C17" s="28">
        <v>4.9310721168201191E-2</v>
      </c>
      <c r="D17" s="19">
        <v>0.13452674150719454</v>
      </c>
      <c r="E17" s="19">
        <v>5.0888808868467091E-2</v>
      </c>
      <c r="F17" s="29">
        <v>0.26331757427869623</v>
      </c>
      <c r="G17" s="18">
        <v>6.8084267313749031E-2</v>
      </c>
      <c r="H17" s="19">
        <v>0.12380952380952381</v>
      </c>
      <c r="I17" s="19">
        <v>8.2727943096674986E-2</v>
      </c>
      <c r="J17" s="29">
        <v>9.3576466682087495E-3</v>
      </c>
      <c r="K17" s="18">
        <v>6.5861985128755796E-2</v>
      </c>
      <c r="L17" s="19">
        <v>9.4339622641509399E-2</v>
      </c>
      <c r="M17" s="19">
        <v>4.7534607082449699E-2</v>
      </c>
      <c r="N17" s="29">
        <v>0.222720677211174</v>
      </c>
      <c r="O17" s="18">
        <v>0.10639999999999999</v>
      </c>
      <c r="P17" s="19">
        <v>0.08</v>
      </c>
      <c r="Q17" s="19">
        <v>0.1242</v>
      </c>
      <c r="R17" s="29">
        <v>6.3200000000000006E-2</v>
      </c>
      <c r="S17" s="18">
        <v>0.15179999999999999</v>
      </c>
      <c r="T17" s="19">
        <v>0.4194</v>
      </c>
      <c r="U17" s="19">
        <v>0.26879999999999998</v>
      </c>
      <c r="V17" s="29">
        <v>0.58140000000000003</v>
      </c>
      <c r="W17" s="18">
        <v>8.5599999999999996E-2</v>
      </c>
      <c r="X17" s="19">
        <v>0.35289999999999999</v>
      </c>
      <c r="Y17" s="19">
        <v>1.67E-2</v>
      </c>
      <c r="Z17" s="29">
        <v>0.81710000000000005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3.1044632655506433E-2</v>
      </c>
      <c r="E18" s="19">
        <v>0</v>
      </c>
      <c r="F18" s="29">
        <v>0.18939998966038846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4.3695437286790227E-2</v>
      </c>
      <c r="D19" s="19">
        <v>3.1715861068431626E-2</v>
      </c>
      <c r="E19" s="19">
        <v>4.0442439633311442E-2</v>
      </c>
      <c r="F19" s="29">
        <v>3.5461840559398786E-2</v>
      </c>
      <c r="G19" s="18">
        <v>4.8041278267930525E-2</v>
      </c>
      <c r="H19" s="19">
        <v>0</v>
      </c>
      <c r="I19" s="19">
        <v>3.7034306634548278E-2</v>
      </c>
      <c r="J19" s="29">
        <v>0</v>
      </c>
      <c r="K19" s="18">
        <v>4.8757015215673598E-2</v>
      </c>
      <c r="L19" s="19">
        <v>0</v>
      </c>
      <c r="M19" s="19">
        <v>2.9715832834379001E-2</v>
      </c>
      <c r="N19" s="29">
        <v>0</v>
      </c>
      <c r="O19" s="18">
        <v>2.5899999999999999E-2</v>
      </c>
      <c r="P19" s="19">
        <v>2.4E-2</v>
      </c>
      <c r="Q19" s="19">
        <v>2.0999999999999999E-3</v>
      </c>
      <c r="R19" s="29">
        <v>1.4E-3</v>
      </c>
      <c r="S19" s="18">
        <v>5.1999999999999998E-2</v>
      </c>
      <c r="T19" s="19">
        <v>4.8399999999999999E-2</v>
      </c>
      <c r="U19" s="19">
        <v>1.3599999999999999E-2</v>
      </c>
      <c r="V19" s="29">
        <v>7.3000000000000001E-3</v>
      </c>
      <c r="W19" s="18">
        <v>7.1199999999999999E-2</v>
      </c>
      <c r="X19" s="19">
        <v>0.1177</v>
      </c>
      <c r="Y19" s="19">
        <v>1.17E-2</v>
      </c>
      <c r="Z19" s="29">
        <v>5.1799999999999999E-2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0.51887371036555208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3.4325088797707411E-2</v>
      </c>
      <c r="D22" s="19">
        <v>0</v>
      </c>
      <c r="E22" s="19">
        <v>3.0735774996891358E-2</v>
      </c>
      <c r="F22" s="29">
        <v>0</v>
      </c>
      <c r="G22" s="18">
        <v>2.2362826344148823E-2</v>
      </c>
      <c r="H22" s="19">
        <v>2.8571428571428571E-2</v>
      </c>
      <c r="I22" s="19">
        <v>1.9687104777948519E-2</v>
      </c>
      <c r="J22" s="29">
        <v>4.0243944893200026E-3</v>
      </c>
      <c r="K22" s="18">
        <v>3.6220799481329898E-2</v>
      </c>
      <c r="L22" s="19">
        <v>0</v>
      </c>
      <c r="M22" s="19">
        <v>2.84480074546321E-2</v>
      </c>
      <c r="N22" s="29">
        <v>0</v>
      </c>
      <c r="O22" s="18">
        <v>5.5800000000000002E-2</v>
      </c>
      <c r="P22" s="19">
        <v>0</v>
      </c>
      <c r="Q22" s="19">
        <v>4.7000000000000002E-3</v>
      </c>
      <c r="R22" s="29">
        <v>0</v>
      </c>
      <c r="S22" s="18">
        <v>4.2299999999999997E-2</v>
      </c>
      <c r="T22" s="19">
        <v>0</v>
      </c>
      <c r="U22" s="19">
        <v>9.9000000000000008E-3</v>
      </c>
      <c r="V22" s="29">
        <v>0</v>
      </c>
      <c r="W22" s="18">
        <v>2.5999999999999999E-2</v>
      </c>
      <c r="X22" s="19">
        <v>0</v>
      </c>
      <c r="Y22" s="19">
        <v>3.5999999999999999E-3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0.16196894933047956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1.6953487996870774E-3</v>
      </c>
      <c r="D24" s="19">
        <v>3.1044632655506433E-2</v>
      </c>
      <c r="E24" s="19">
        <v>1.6820312763778259E-3</v>
      </c>
      <c r="F24" s="29">
        <v>3.7007953392669365E-2</v>
      </c>
      <c r="G24" s="18">
        <v>2.7971375318760466E-3</v>
      </c>
      <c r="H24" s="19">
        <v>2.8571428571428571E-2</v>
      </c>
      <c r="I24" s="19">
        <v>2.73677803575335E-3</v>
      </c>
      <c r="J24" s="29">
        <v>2.4891255901805407E-3</v>
      </c>
      <c r="K24" s="18">
        <v>2.8921936098223102E-3</v>
      </c>
      <c r="L24" s="19">
        <v>0</v>
      </c>
      <c r="M24" s="19">
        <v>5.6865163411266599E-3</v>
      </c>
      <c r="N24" s="29">
        <v>0</v>
      </c>
      <c r="O24" s="18">
        <v>1.6000000000000001E-3</v>
      </c>
      <c r="P24" s="19">
        <v>0</v>
      </c>
      <c r="Q24" s="19">
        <v>1E-4</v>
      </c>
      <c r="R24" s="29">
        <v>0</v>
      </c>
      <c r="S24" s="18">
        <v>1.15E-2</v>
      </c>
      <c r="T24" s="19">
        <v>0</v>
      </c>
      <c r="U24" s="19">
        <v>2.5000000000000001E-3</v>
      </c>
      <c r="V24" s="29">
        <v>0</v>
      </c>
      <c r="W24" s="18">
        <v>5.1999999999999998E-3</v>
      </c>
      <c r="X24" s="19">
        <v>0</v>
      </c>
      <c r="Y24" s="19">
        <v>1.67E-2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2.1660450925553294E-3</v>
      </c>
      <c r="D25" s="19">
        <v>0</v>
      </c>
      <c r="E25" s="19">
        <v>1.8613855311820355E-3</v>
      </c>
      <c r="F25" s="29">
        <v>0</v>
      </c>
      <c r="G25" s="18">
        <v>2.9199297650385498E-3</v>
      </c>
      <c r="H25" s="19">
        <v>0</v>
      </c>
      <c r="I25" s="19">
        <v>1.9987698457213732E-3</v>
      </c>
      <c r="J25" s="29">
        <v>0</v>
      </c>
      <c r="K25" s="18">
        <v>1.89436148874526E-3</v>
      </c>
      <c r="L25" s="19">
        <v>0</v>
      </c>
      <c r="M25" s="19">
        <v>1.1626792195505401E-3</v>
      </c>
      <c r="N25" s="29">
        <v>0</v>
      </c>
      <c r="O25" s="18">
        <v>3.3E-3</v>
      </c>
      <c r="P25" s="19">
        <v>0</v>
      </c>
      <c r="Q25" s="19">
        <v>2.9999999999999997E-4</v>
      </c>
      <c r="R25" s="29">
        <v>0</v>
      </c>
      <c r="S25" s="18">
        <v>5.1999999999999998E-3</v>
      </c>
      <c r="T25" s="19">
        <v>0</v>
      </c>
      <c r="U25" s="19">
        <v>1.1000000000000001E-3</v>
      </c>
      <c r="V25" s="29">
        <v>0</v>
      </c>
      <c r="W25" s="18">
        <v>4.4000000000000003E-3</v>
      </c>
      <c r="X25" s="19">
        <v>0</v>
      </c>
      <c r="Y25" s="19">
        <v>6.9999999999999999E-4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</v>
      </c>
      <c r="D26" s="32">
        <f t="shared" ref="D26:AO26" si="0">SUM(D7:D25)</f>
        <v>0.99999999999999989</v>
      </c>
      <c r="E26" s="32">
        <f t="shared" si="0"/>
        <v>0.99999999999999989</v>
      </c>
      <c r="F26" s="33">
        <f t="shared" si="0"/>
        <v>1</v>
      </c>
      <c r="G26" s="31">
        <f t="shared" si="0"/>
        <v>0.99999999999999989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0.99999493486232938</v>
      </c>
      <c r="L26" s="32">
        <f t="shared" si="1"/>
        <v>0.99999999999999933</v>
      </c>
      <c r="M26" s="32">
        <f t="shared" si="1"/>
        <v>0.99999670017592523</v>
      </c>
      <c r="N26" s="33">
        <f t="shared" si="1"/>
        <v>0.99999999999999956</v>
      </c>
      <c r="O26" s="31">
        <f t="shared" ref="O26:Z26" si="2">SUM(O7:O25)</f>
        <v>1</v>
      </c>
      <c r="P26" s="32">
        <f t="shared" si="2"/>
        <v>1</v>
      </c>
      <c r="Q26" s="32">
        <f t="shared" si="2"/>
        <v>1</v>
      </c>
      <c r="R26" s="33">
        <f t="shared" si="2"/>
        <v>1</v>
      </c>
      <c r="S26" s="31">
        <f t="shared" si="2"/>
        <v>0.99999999999999978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</v>
      </c>
      <c r="X26" s="32">
        <f t="shared" si="2"/>
        <v>1</v>
      </c>
      <c r="Y26" s="32">
        <f t="shared" si="2"/>
        <v>1.0000000000000002</v>
      </c>
      <c r="Z26" s="33">
        <f t="shared" si="2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W1" workbookViewId="0">
      <selection activeCell="AM10" sqref="AM10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77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41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42</v>
      </c>
      <c r="B4" s="52"/>
      <c r="C4" s="55" t="s">
        <v>43</v>
      </c>
      <c r="D4" s="56"/>
      <c r="E4" s="56"/>
      <c r="F4" s="57"/>
      <c r="G4" s="58" t="s">
        <v>44</v>
      </c>
      <c r="H4" s="56"/>
      <c r="I4" s="56"/>
      <c r="J4" s="59"/>
      <c r="K4" s="55" t="s">
        <v>45</v>
      </c>
      <c r="L4" s="56"/>
      <c r="M4" s="56"/>
      <c r="N4" s="57"/>
      <c r="O4" s="58" t="s">
        <v>46</v>
      </c>
      <c r="P4" s="56"/>
      <c r="Q4" s="56"/>
      <c r="R4" s="59"/>
      <c r="S4" s="55" t="s">
        <v>47</v>
      </c>
      <c r="T4" s="56"/>
      <c r="U4" s="56"/>
      <c r="V4" s="57"/>
      <c r="W4" s="58" t="s">
        <v>48</v>
      </c>
      <c r="X4" s="56"/>
      <c r="Y4" s="56"/>
      <c r="Z4" s="59"/>
      <c r="AA4" s="58" t="s">
        <v>49</v>
      </c>
      <c r="AB4" s="56"/>
      <c r="AC4" s="56"/>
      <c r="AD4" s="59"/>
      <c r="AE4" s="55" t="s">
        <v>50</v>
      </c>
      <c r="AF4" s="56"/>
      <c r="AG4" s="56"/>
      <c r="AH4" s="57"/>
      <c r="AI4" s="58" t="s">
        <v>51</v>
      </c>
      <c r="AJ4" s="56"/>
      <c r="AK4" s="56"/>
      <c r="AL4" s="59"/>
      <c r="AM4" s="58" t="s">
        <v>52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53</v>
      </c>
      <c r="D5" s="61"/>
      <c r="E5" s="62" t="s">
        <v>54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35</v>
      </c>
      <c r="B6" s="16" t="s">
        <v>55</v>
      </c>
      <c r="C6" s="39" t="s">
        <v>56</v>
      </c>
      <c r="D6" s="37" t="s">
        <v>79</v>
      </c>
      <c r="E6" s="37" t="str">
        <f>C6</f>
        <v>LOW</v>
      </c>
      <c r="F6" s="37" t="s">
        <v>79</v>
      </c>
      <c r="G6" s="36" t="str">
        <f t="shared" ref="G6:Y6" si="17">E6</f>
        <v>LOW</v>
      </c>
      <c r="H6" s="37" t="s">
        <v>79</v>
      </c>
      <c r="I6" s="37" t="str">
        <f t="shared" si="17"/>
        <v>LOW</v>
      </c>
      <c r="J6" s="37" t="s">
        <v>79</v>
      </c>
      <c r="K6" s="39" t="str">
        <f t="shared" si="17"/>
        <v>LOW</v>
      </c>
      <c r="L6" s="37" t="s">
        <v>79</v>
      </c>
      <c r="M6" s="37" t="str">
        <f t="shared" si="17"/>
        <v>LOW</v>
      </c>
      <c r="N6" s="37" t="s">
        <v>79</v>
      </c>
      <c r="O6" s="36" t="str">
        <f t="shared" si="17"/>
        <v>LOW</v>
      </c>
      <c r="P6" s="37" t="s">
        <v>79</v>
      </c>
      <c r="Q6" s="37" t="str">
        <f t="shared" si="17"/>
        <v>LOW</v>
      </c>
      <c r="R6" s="37" t="s">
        <v>79</v>
      </c>
      <c r="S6" s="39" t="str">
        <f t="shared" si="17"/>
        <v>LOW</v>
      </c>
      <c r="T6" s="37" t="s">
        <v>79</v>
      </c>
      <c r="U6" s="37" t="str">
        <f t="shared" si="17"/>
        <v>LOW</v>
      </c>
      <c r="V6" s="37" t="s">
        <v>79</v>
      </c>
      <c r="W6" s="36" t="str">
        <f t="shared" si="17"/>
        <v>LOW</v>
      </c>
      <c r="X6" s="37" t="s">
        <v>79</v>
      </c>
      <c r="Y6" s="37" t="str">
        <f t="shared" si="17"/>
        <v>LOW</v>
      </c>
      <c r="Z6" s="37" t="s">
        <v>79</v>
      </c>
      <c r="AA6" s="37" t="str">
        <f t="shared" ref="AA6" si="18">Y6</f>
        <v>LOW</v>
      </c>
      <c r="AB6" s="37" t="s">
        <v>79</v>
      </c>
      <c r="AC6" s="37" t="str">
        <f t="shared" ref="AC6" si="19">AA6</f>
        <v>LOW</v>
      </c>
      <c r="AD6" s="37" t="s">
        <v>79</v>
      </c>
      <c r="AE6" s="37" t="str">
        <f t="shared" ref="AE6" si="20">AC6</f>
        <v>LOW</v>
      </c>
      <c r="AF6" s="37" t="s">
        <v>79</v>
      </c>
      <c r="AG6" s="37" t="str">
        <f t="shared" ref="AG6" si="21">AE6</f>
        <v>LOW</v>
      </c>
      <c r="AH6" s="37" t="s">
        <v>79</v>
      </c>
      <c r="AI6" s="37" t="str">
        <f t="shared" ref="AI6" si="22">AG6</f>
        <v>LOW</v>
      </c>
      <c r="AJ6" s="37" t="s">
        <v>79</v>
      </c>
      <c r="AK6" s="37" t="str">
        <f t="shared" ref="AK6" si="23">AI6</f>
        <v>LOW</v>
      </c>
      <c r="AL6" s="37" t="s">
        <v>79</v>
      </c>
      <c r="AM6" s="37" t="str">
        <f t="shared" ref="AM6" si="24">AK6</f>
        <v>LOW</v>
      </c>
      <c r="AN6" s="37" t="s">
        <v>79</v>
      </c>
      <c r="AO6" s="37" t="str">
        <f t="shared" ref="AO6" si="25">AM6</f>
        <v>LOW</v>
      </c>
      <c r="AP6" s="37" t="s">
        <v>79</v>
      </c>
    </row>
    <row r="7" spans="1:42" ht="16" x14ac:dyDescent="0.2">
      <c r="A7" s="17">
        <v>1</v>
      </c>
      <c r="B7" s="41" t="s">
        <v>57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2.4E-2</v>
      </c>
      <c r="Q7" s="26">
        <f>'α'' τριμηνο'!Q7</f>
        <v>0</v>
      </c>
      <c r="R7" s="27">
        <f>'α'' τριμηνο'!R7</f>
        <v>5.1700000000000003E-2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 x14ac:dyDescent="0.2">
      <c r="A8" s="17">
        <v>2</v>
      </c>
      <c r="B8" s="41" t="s">
        <v>58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1.51954130113256E-5</v>
      </c>
      <c r="L8" s="19">
        <f>'α'' τριμηνο'!L8</f>
        <v>0</v>
      </c>
      <c r="M8" s="19">
        <f>'α'' τριμηνο'!M8</f>
        <v>6.33542843367559E-3</v>
      </c>
      <c r="N8" s="29">
        <f>'α'' τριμηνο'!N8</f>
        <v>0</v>
      </c>
      <c r="O8" s="18">
        <f>'α'' τριμηνο'!O8</f>
        <v>3.3E-3</v>
      </c>
      <c r="P8" s="19">
        <f>'α'' τριμηνο'!P8</f>
        <v>0.12</v>
      </c>
      <c r="Q8" s="19">
        <f>'α'' τριμηνο'!Q8</f>
        <v>5.5100000000000003E-2</v>
      </c>
      <c r="R8" s="29">
        <f>'α'' τριμηνο'!R8</f>
        <v>0.57799999999999996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 x14ac:dyDescent="0.2">
      <c r="A9" s="17">
        <v>3</v>
      </c>
      <c r="B9" s="41" t="s">
        <v>59</v>
      </c>
      <c r="C9" s="28">
        <f>'α'' τριμηνο'!C9</f>
        <v>7.0834656564070908E-6</v>
      </c>
      <c r="D9" s="19">
        <f>'α'' τριμηνο'!D9</f>
        <v>8.2785687081350479E-2</v>
      </c>
      <c r="E9" s="19">
        <f>'α'' τριμηνο'!E9</f>
        <v>5.2176349822471452E-3</v>
      </c>
      <c r="F9" s="29">
        <f>'α'' τριμηνο'!F9</f>
        <v>7.3314491062171222E-2</v>
      </c>
      <c r="G9" s="18">
        <f>'α'' τριμηνο'!G9</f>
        <v>1.646989714549193E-5</v>
      </c>
      <c r="H9" s="19">
        <f>'α'' τριμηνο'!H9</f>
        <v>4.7619047619047616E-2</v>
      </c>
      <c r="I9" s="19">
        <f>'α'' τριμηνο'!I9</f>
        <v>4.3861954070950823E-3</v>
      </c>
      <c r="J9" s="29">
        <f>'α'' τριμηνο'!J9</f>
        <v>2.4519594139317234E-2</v>
      </c>
      <c r="K9" s="18">
        <f>'α'' τριμηνο'!K9</f>
        <v>0</v>
      </c>
      <c r="L9" s="19">
        <f>'α'' τριμηνο'!L9</f>
        <v>0.13207547169811301</v>
      </c>
      <c r="M9" s="19">
        <f>'α'' τριμηνο'!M9</f>
        <v>7.8178087138329098E-4</v>
      </c>
      <c r="N9" s="29">
        <f>'α'' τριμηνο'!N9</f>
        <v>0.15737003523336901</v>
      </c>
      <c r="O9" s="18">
        <f>'α'' τριμηνο'!O9</f>
        <v>1.14E-2</v>
      </c>
      <c r="P9" s="19">
        <f>'α'' τριμηνο'!P9</f>
        <v>0.23200000000000001</v>
      </c>
      <c r="Q9" s="19">
        <f>'α'' τριμηνο'!Q9</f>
        <v>0.127</v>
      </c>
      <c r="R9" s="29">
        <f>'α'' τριμηνο'!R9</f>
        <v>9.1300000000000006E-2</v>
      </c>
      <c r="S9" s="18">
        <f>'α'' τριμηνο'!S9</f>
        <v>3.0999999999999999E-3</v>
      </c>
      <c r="T9" s="19">
        <f>'α'' τριμηνο'!T9</f>
        <v>4.8399999999999999E-2</v>
      </c>
      <c r="U9" s="19">
        <f>'α'' τριμηνο'!U9</f>
        <v>0.23669999999999999</v>
      </c>
      <c r="V9" s="29">
        <f>'α'' τριμηνο'!V9</f>
        <v>1.0699999999999999E-2</v>
      </c>
      <c r="W9" s="18">
        <f>'α'' τριμηνο'!W9</f>
        <v>7.7000000000000002E-3</v>
      </c>
      <c r="X9" s="19">
        <f>'α'' τριμηνο'!X9</f>
        <v>0.23530000000000001</v>
      </c>
      <c r="Y9" s="19">
        <f>'α'' τριμηνο'!Y9</f>
        <v>0.18770000000000001</v>
      </c>
      <c r="Z9" s="29">
        <f>'α'' τριμηνο'!Z9</f>
        <v>2.4500000000000001E-2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 x14ac:dyDescent="0.2">
      <c r="A10" s="17">
        <v>4</v>
      </c>
      <c r="B10" s="41" t="s">
        <v>60</v>
      </c>
      <c r="C10" s="28">
        <f>'α'' τριμηνο'!C10</f>
        <v>5.0055589745458456E-2</v>
      </c>
      <c r="D10" s="19">
        <f>'α'' τριμηνο'!D10</f>
        <v>1.8804087406759346E-2</v>
      </c>
      <c r="E10" s="19">
        <f>'α'' τριμηνο'!E10</f>
        <v>4.3872317901395834E-2</v>
      </c>
      <c r="F10" s="29">
        <f>'α'' τριμηνο'!F10</f>
        <v>1.483913720129029E-4</v>
      </c>
      <c r="G10" s="18">
        <f>'α'' τριμηνο'!G10</f>
        <v>7.9063100750933757E-2</v>
      </c>
      <c r="H10" s="19">
        <f>'α'' τριμηνο'!H10</f>
        <v>0</v>
      </c>
      <c r="I10" s="19">
        <f>'α'' τριμηνο'!I10</f>
        <v>6.3186470074265963E-2</v>
      </c>
      <c r="J10" s="29">
        <f>'α'' τριμηνο'!J10</f>
        <v>0</v>
      </c>
      <c r="K10" s="18">
        <f>'α'' τριμηνο'!K10</f>
        <v>4.1989991287963199E-2</v>
      </c>
      <c r="L10" s="19">
        <f>'α'' τριμηνο'!L10</f>
        <v>0</v>
      </c>
      <c r="M10" s="19">
        <f>'α'' τριμηνο'!M10</f>
        <v>2.11690625931318E-2</v>
      </c>
      <c r="N10" s="29">
        <f>'α'' τριμηνο'!N10</f>
        <v>0</v>
      </c>
      <c r="O10" s="18">
        <f>'α'' τριμηνο'!O10</f>
        <v>0.30730000000000002</v>
      </c>
      <c r="P10" s="19">
        <f>'α'' τριμηνο'!P10</f>
        <v>0</v>
      </c>
      <c r="Q10" s="19">
        <f>'α'' τριμηνο'!Q10</f>
        <v>2.5600000000000001E-2</v>
      </c>
      <c r="R10" s="29">
        <f>'α'' τριμηνο'!R10</f>
        <v>0</v>
      </c>
      <c r="S10" s="18">
        <f>'α'' τριμηνο'!S10</f>
        <v>0.17080000000000001</v>
      </c>
      <c r="T10" s="19">
        <f>'α'' τριμηνο'!T10</f>
        <v>0</v>
      </c>
      <c r="U10" s="19">
        <f>'α'' τριμηνο'!U10</f>
        <v>4.2299999999999997E-2</v>
      </c>
      <c r="V10" s="29">
        <f>'α'' τριμηνο'!V10</f>
        <v>0</v>
      </c>
      <c r="W10" s="18">
        <f>'α'' τριμηνο'!W10</f>
        <v>0.38740000000000002</v>
      </c>
      <c r="X10" s="19">
        <f>'α'' τριμηνο'!X10</f>
        <v>0</v>
      </c>
      <c r="Y10" s="19">
        <f>'α'' τριμηνο'!Y10</f>
        <v>5.5500000000000001E-2</v>
      </c>
      <c r="Z10" s="29">
        <f>'α'' τριμηνο'!Z10</f>
        <v>0</v>
      </c>
      <c r="AA10" s="18">
        <f>'α'' τριμηνο'!AA10</f>
        <v>0</v>
      </c>
      <c r="AB10" s="19">
        <f>'α'' τριμηνο'!AB10</f>
        <v>0</v>
      </c>
      <c r="AC10" s="19">
        <f>'α'' τριμηνο'!AC10</f>
        <v>0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 x14ac:dyDescent="0.2">
      <c r="A11" s="17">
        <v>5</v>
      </c>
      <c r="B11" s="41" t="s">
        <v>61</v>
      </c>
      <c r="C11" s="28">
        <f>'α'' τριμηνο'!C11</f>
        <v>5.0650714702008687E-4</v>
      </c>
      <c r="D11" s="19">
        <f>'α'' τριμηνο'!D11</f>
        <v>0</v>
      </c>
      <c r="E11" s="19">
        <f>'α'' τριμηνο'!E11</f>
        <v>4.7850033349173957E-4</v>
      </c>
      <c r="F11" s="29">
        <f>'α'' τριμηνο'!F11</f>
        <v>0</v>
      </c>
      <c r="G11" s="18">
        <f>'α'' τριμηνο'!G11</f>
        <v>6.2997356581506628E-4</v>
      </c>
      <c r="H11" s="19">
        <f>'α'' τριμηνο'!H11</f>
        <v>8.5714285714285715E-2</v>
      </c>
      <c r="I11" s="19">
        <f>'α'' τριμηνο'!I11</f>
        <v>4.797904382566126E-4</v>
      </c>
      <c r="J11" s="29">
        <f>'α'' τριμηνο'!J11</f>
        <v>1.000914031128867E-2</v>
      </c>
      <c r="K11" s="18">
        <f>'α'' τριμηνο'!K11</f>
        <v>9.62376157383958E-4</v>
      </c>
      <c r="L11" s="19">
        <f>'α'' τριμηνο'!L11</f>
        <v>0</v>
      </c>
      <c r="M11" s="19">
        <f>'α'' τριμηνο'!M11</f>
        <v>9.33192547395537E-4</v>
      </c>
      <c r="N11" s="29">
        <f>'α'' τριμηνο'!N11</f>
        <v>0</v>
      </c>
      <c r="O11" s="18">
        <f>'α'' τριμηνο'!O11</f>
        <v>4.1000000000000003E-3</v>
      </c>
      <c r="P11" s="19">
        <f>'α'' τριμηνο'!P11</f>
        <v>0</v>
      </c>
      <c r="Q11" s="19">
        <f>'α'' τριμηνο'!Q11</f>
        <v>2.9999999999999997E-4</v>
      </c>
      <c r="R11" s="29">
        <f>'α'' τριμηνο'!R11</f>
        <v>0</v>
      </c>
      <c r="S11" s="18">
        <f>'α'' τριμηνο'!S11</f>
        <v>4.5999999999999999E-3</v>
      </c>
      <c r="T11" s="19">
        <f>'α'' τριμηνο'!T11</f>
        <v>0</v>
      </c>
      <c r="U11" s="19">
        <f>'α'' τριμηνο'!U11</f>
        <v>1.5E-3</v>
      </c>
      <c r="V11" s="29">
        <f>'α'' τριμηνο'!V11</f>
        <v>0</v>
      </c>
      <c r="W11" s="18">
        <f>'α'' τριμηνο'!W11</f>
        <v>1.4E-3</v>
      </c>
      <c r="X11" s="19">
        <f>'α'' τριμηνο'!X11</f>
        <v>0</v>
      </c>
      <c r="Y11" s="19">
        <f>'α'' τριμηνο'!Y11</f>
        <v>2.9999999999999997E-4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 x14ac:dyDescent="0.2">
      <c r="A12" s="17">
        <v>6</v>
      </c>
      <c r="B12" s="41" t="s">
        <v>62</v>
      </c>
      <c r="C12" s="28">
        <f>'α'' τριμηνο'!C12</f>
        <v>5.3638401052670932E-2</v>
      </c>
      <c r="D12" s="19">
        <f>'α'' τριμηνο'!D12</f>
        <v>0.10282892757520333</v>
      </c>
      <c r="E12" s="19">
        <f>'α'' τριμηνο'!E12</f>
        <v>5.4661493259486021E-2</v>
      </c>
      <c r="F12" s="29">
        <f>'α'' τριμηνο'!F12</f>
        <v>6.1002396438855001E-2</v>
      </c>
      <c r="G12" s="18">
        <f>'α'' τριμηνο'!G12</f>
        <v>7.7705419158226943E-2</v>
      </c>
      <c r="H12" s="19">
        <f>'α'' τριμηνο'!H12</f>
        <v>2.8571428571428571E-2</v>
      </c>
      <c r="I12" s="19">
        <f>'α'' τριμηνο'!I12</f>
        <v>6.9481585438705751E-2</v>
      </c>
      <c r="J12" s="29">
        <f>'α'' τριμηνο'!J12</f>
        <v>5.3257417897656098E-3</v>
      </c>
      <c r="K12" s="18">
        <f>'α'' τριμηνο'!K12</f>
        <v>0.71058309864862101</v>
      </c>
      <c r="L12" s="19">
        <f>'α'' τριμηνο'!L12</f>
        <v>0.58490566037735803</v>
      </c>
      <c r="M12" s="19">
        <f>'α'' τριμηνο'!M12</f>
        <v>0.77874583289645205</v>
      </c>
      <c r="N12" s="29">
        <f>'α'' τριμηνο'!N12</f>
        <v>0.430830939277279</v>
      </c>
      <c r="O12" s="18">
        <f>'α'' τριμηνο'!O12</f>
        <v>0.2011</v>
      </c>
      <c r="P12" s="19">
        <f>'α'' τριμηνο'!P12</f>
        <v>0.13600000000000001</v>
      </c>
      <c r="Q12" s="19">
        <f>'α'' τριμηνο'!Q12</f>
        <v>0.15840000000000001</v>
      </c>
      <c r="R12" s="29">
        <f>'α'' τριμηνο'!R12</f>
        <v>2.3599999999999999E-2</v>
      </c>
      <c r="S12" s="18">
        <f>'α'' τριμηνο'!S12</f>
        <v>0.17249999999999999</v>
      </c>
      <c r="T12" s="19">
        <f>'α'' τριμηνο'!T12</f>
        <v>0.19350000000000001</v>
      </c>
      <c r="U12" s="19">
        <f>'α'' τριμηνο'!U12</f>
        <v>7.0499999999999993E-2</v>
      </c>
      <c r="V12" s="29">
        <f>'α'' τριμηνο'!V12</f>
        <v>0.16889999999999999</v>
      </c>
      <c r="W12" s="18">
        <f>'α'' τριμηνο'!W12</f>
        <v>0.14649999999999999</v>
      </c>
      <c r="X12" s="19">
        <f>'α'' τριμηνο'!X12</f>
        <v>5.8799999999999998E-2</v>
      </c>
      <c r="Y12" s="19">
        <f>'α'' τριμηνο'!Y12</f>
        <v>4.4600000000000001E-2</v>
      </c>
      <c r="Z12" s="29">
        <f>'α'' τριμηνο'!Z12</f>
        <v>3.3300000000000003E-2</v>
      </c>
      <c r="AA12" s="18">
        <f>'α'' τριμηνο'!AA12</f>
        <v>0</v>
      </c>
      <c r="AB12" s="19">
        <f>'α'' τριμηνο'!AB12</f>
        <v>0</v>
      </c>
      <c r="AC12" s="19">
        <f>'α'' τριμηνο'!AC12</f>
        <v>0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 x14ac:dyDescent="0.2">
      <c r="A13" s="17">
        <v>7</v>
      </c>
      <c r="B13" s="41" t="s">
        <v>63</v>
      </c>
      <c r="C13" s="28">
        <f>'α'' τριμηνο'!C13</f>
        <v>0.69272207494047766</v>
      </c>
      <c r="D13" s="19">
        <f>'α'' τριμηνο'!D13</f>
        <v>0.52775875514360937</v>
      </c>
      <c r="E13" s="19">
        <f>'α'' τριμηνο'!E13</f>
        <v>0.69131983578368505</v>
      </c>
      <c r="F13" s="29">
        <f>'α'' τριμηνο'!F13</f>
        <v>0.33255640178462015</v>
      </c>
      <c r="G13" s="18">
        <f>'α'' τριμηνο'!G13</f>
        <v>0.62431185567247027</v>
      </c>
      <c r="H13" s="19">
        <f>'α'' τριμηνο'!H13</f>
        <v>0.45714285714285713</v>
      </c>
      <c r="I13" s="19">
        <f>'α'' τριμηνο'!I13</f>
        <v>0.61992370810721531</v>
      </c>
      <c r="J13" s="29">
        <f>'α'' τριμηνο'!J13</f>
        <v>0.2414242537934547</v>
      </c>
      <c r="K13" s="18">
        <f>'α'' τριμηνο'!K13</f>
        <v>3.92750774966064E-2</v>
      </c>
      <c r="L13" s="19">
        <f>'α'' τριμηνο'!L13</f>
        <v>1.88679245283019E-2</v>
      </c>
      <c r="M13" s="19">
        <f>'α'' τριμηνο'!M13</f>
        <v>3.1912101273870501E-2</v>
      </c>
      <c r="N13" s="29">
        <f>'α'' τριμηνο'!N13</f>
        <v>1.1158767831097901E-2</v>
      </c>
      <c r="O13" s="18">
        <f>'α'' τριμηνο'!O13</f>
        <v>0.1366</v>
      </c>
      <c r="P13" s="19">
        <f>'α'' τριμηνο'!P13</f>
        <v>4.8000000000000001E-2</v>
      </c>
      <c r="Q13" s="19">
        <f>'α'' τριμηνο'!Q13</f>
        <v>6.93E-2</v>
      </c>
      <c r="R13" s="29">
        <f>'α'' τριμηνο'!R13</f>
        <v>1.38E-2</v>
      </c>
      <c r="S13" s="18">
        <f>'α'' τριμηνο'!S13</f>
        <v>0.18060000000000001</v>
      </c>
      <c r="T13" s="19">
        <f>'α'' τριμηνο'!T13</f>
        <v>4.8399999999999999E-2</v>
      </c>
      <c r="U13" s="19">
        <f>'α'' τριμηνο'!U13</f>
        <v>0.19520000000000001</v>
      </c>
      <c r="V13" s="29">
        <f>'α'' τριμηνο'!V13</f>
        <v>7.3000000000000001E-3</v>
      </c>
      <c r="W13" s="18">
        <f>'α'' τριμηνο'!W13</f>
        <v>0.1067</v>
      </c>
      <c r="X13" s="19">
        <f>'α'' τριμηνο'!X13</f>
        <v>0</v>
      </c>
      <c r="Y13" s="19">
        <f>'α'' τριμηνο'!Y13</f>
        <v>0.2147</v>
      </c>
      <c r="Z13" s="29">
        <f>'α'' τριμηνο'!Z13</f>
        <v>0</v>
      </c>
      <c r="AA13" s="18">
        <f>'α'' τριμηνο'!AA13</f>
        <v>0</v>
      </c>
      <c r="AB13" s="19">
        <f>'α'' τριμηνο'!AB13</f>
        <v>0</v>
      </c>
      <c r="AC13" s="19">
        <f>'α'' τριμηνο'!AC13</f>
        <v>0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 x14ac:dyDescent="0.2">
      <c r="A14" s="17">
        <v>8</v>
      </c>
      <c r="B14" s="41" t="s">
        <v>64</v>
      </c>
      <c r="C14" s="28">
        <f>'α'' τριμηνο'!C14</f>
        <v>2.49744953072885E-2</v>
      </c>
      <c r="D14" s="19">
        <f>'α'' τριμηνο'!D14</f>
        <v>8.4460422509319861E-3</v>
      </c>
      <c r="E14" s="19">
        <f>'α'' τριμηνο'!E14</f>
        <v>2.9148268483025281E-2</v>
      </c>
      <c r="F14" s="29">
        <f>'α'' τριμηνο'!F14</f>
        <v>5.3049573147234547E-3</v>
      </c>
      <c r="G14" s="18">
        <f>'α'' τριμηνο'!G14</f>
        <v>8.7988595511219042E-3</v>
      </c>
      <c r="H14" s="19">
        <f>'α'' τριμηνο'!H14</f>
        <v>1.4603174603174602E-2</v>
      </c>
      <c r="I14" s="19">
        <f>'α'' τριμηνο'!I14</f>
        <v>3.3365703681889854E-2</v>
      </c>
      <c r="J14" s="29">
        <f>'α'' τριμηνο'!J14</f>
        <v>4.9032870606394406E-3</v>
      </c>
      <c r="K14" s="18">
        <f>'α'' τριμηνο'!K14</f>
        <v>4.4573211499888601E-3</v>
      </c>
      <c r="L14" s="19">
        <f>'α'' τριμηνο'!L14</f>
        <v>3.77358490566038E-2</v>
      </c>
      <c r="M14" s="19">
        <f>'α'' τριμηνο'!M14</f>
        <v>4.0000000000000001E-3</v>
      </c>
      <c r="N14" s="29">
        <f>'α'' τριμηνο'!N14</f>
        <v>2.4889614155910199E-2</v>
      </c>
      <c r="O14" s="18">
        <f>'α'' τριμηνο'!O14</f>
        <v>2.6700000000000002E-2</v>
      </c>
      <c r="P14" s="19">
        <f>'α'' τριμηνο'!P14</f>
        <v>2.4E-2</v>
      </c>
      <c r="Q14" s="19">
        <f>'α'' τριμηνο'!Q14</f>
        <v>1.2800000000000001E-2</v>
      </c>
      <c r="R14" s="29">
        <f>'α'' τριμηνο'!R14</f>
        <v>1.7999999999999999E-2</v>
      </c>
      <c r="S14" s="18">
        <f>'α'' τριμηνο'!S14</f>
        <v>5.5800000000000002E-2</v>
      </c>
      <c r="T14" s="19">
        <f>'α'' τριμηνο'!T14</f>
        <v>4.8399999999999999E-2</v>
      </c>
      <c r="U14" s="19">
        <f>'α'' τριμηνο'!U14</f>
        <v>1.38E-2</v>
      </c>
      <c r="V14" s="29">
        <f>'α'' τριμηνο'!V14</f>
        <v>7.9000000000000008E-3</v>
      </c>
      <c r="W14" s="18">
        <f>'α'' τριμηνο'!W14</f>
        <v>3.2599999999999997E-2</v>
      </c>
      <c r="X14" s="19">
        <f>'α'' τριμηνο'!X14</f>
        <v>5.8799999999999998E-2</v>
      </c>
      <c r="Y14" s="19">
        <f>'α'' τριμηνο'!Y14</f>
        <v>6.6600000000000006E-2</v>
      </c>
      <c r="Z14" s="29">
        <f>'α'' τριμηνο'!Z14</f>
        <v>4.7300000000000002E-2</v>
      </c>
      <c r="AA14" s="18">
        <f>'α'' τριμηνο'!AA14</f>
        <v>0</v>
      </c>
      <c r="AB14" s="19">
        <f>'α'' τριμηνο'!AB14</f>
        <v>0</v>
      </c>
      <c r="AC14" s="19">
        <f>'α'' τριμηνο'!AC14</f>
        <v>0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 x14ac:dyDescent="0.2">
      <c r="A15" s="17">
        <v>9</v>
      </c>
      <c r="B15" s="42" t="s">
        <v>65</v>
      </c>
      <c r="C15" s="28">
        <f>'α'' τριμηνο'!C15</f>
        <v>4.6899665463658591E-2</v>
      </c>
      <c r="D15" s="19">
        <f>'α'' τριμηνο'!D15</f>
        <v>3.1044632655506433E-2</v>
      </c>
      <c r="E15" s="19">
        <f>'α'' τριμηνο'!E15</f>
        <v>4.9483193373561683E-2</v>
      </c>
      <c r="F15" s="29">
        <f>'α'' τριμηνο'!F15</f>
        <v>2.4860041364644504E-3</v>
      </c>
      <c r="G15" s="18">
        <f>'α'' τριμηνο'!G15</f>
        <v>6.5268882181543614E-2</v>
      </c>
      <c r="H15" s="19">
        <f>'α'' τριμηνο'!H15</f>
        <v>9.9682539682539706E-2</v>
      </c>
      <c r="I15" s="19">
        <f>'α'' τριμηνο'!I15</f>
        <v>6.4991644461924986E-2</v>
      </c>
      <c r="J15" s="29">
        <f>'α'' τριμηνο'!J15</f>
        <v>1.7104156461793439E-2</v>
      </c>
      <c r="K15" s="18">
        <f>'α'' τριμηνο'!K15</f>
        <v>4.70753895090869E-2</v>
      </c>
      <c r="L15" s="19">
        <f>'α'' τριμηνο'!L15</f>
        <v>9.4339622641509399E-2</v>
      </c>
      <c r="M15" s="19">
        <f>'α'' τριμηνο'!M15</f>
        <v>3.3203518999224003E-2</v>
      </c>
      <c r="N15" s="29">
        <f>'α'' τριμηνο'!N15</f>
        <v>0.120158416461335</v>
      </c>
      <c r="O15" s="18">
        <f>'α'' τριμηνο'!O15</f>
        <v>0.11650000000000001</v>
      </c>
      <c r="P15" s="19">
        <f>'α'' τριμηνο'!P15</f>
        <v>0.312</v>
      </c>
      <c r="Q15" s="19">
        <f>'α'' τριμηνο'!Q15</f>
        <v>0.42009999999999997</v>
      </c>
      <c r="R15" s="29">
        <f>'α'' τριμηνο'!R15</f>
        <v>0.159</v>
      </c>
      <c r="S15" s="18">
        <f>'α'' τριμηνο'!S15</f>
        <v>0.14979999999999999</v>
      </c>
      <c r="T15" s="19">
        <f>'α'' τριμηνο'!T15</f>
        <v>0.19350000000000001</v>
      </c>
      <c r="U15" s="19">
        <f>'α'' τριμηνο'!U15</f>
        <v>0.14410000000000001</v>
      </c>
      <c r="V15" s="29">
        <f>'α'' τριμηνο'!V15</f>
        <v>0.2165</v>
      </c>
      <c r="W15" s="18">
        <f>'α'' τριμηνο'!W15</f>
        <v>0.12529999999999999</v>
      </c>
      <c r="X15" s="19">
        <f>'α'' τριμηνο'!X15</f>
        <v>0.17649999999999999</v>
      </c>
      <c r="Y15" s="19">
        <f>'α'' τριμηνο'!Y15</f>
        <v>0.38119999999999998</v>
      </c>
      <c r="Z15" s="29">
        <f>'α'' τριμηνο'!Z15</f>
        <v>2.5999999999999999E-2</v>
      </c>
      <c r="AA15" s="18">
        <f>'α'' τριμηνο'!AA15</f>
        <v>0</v>
      </c>
      <c r="AB15" s="19">
        <f>'α'' τριμηνο'!AB15</f>
        <v>0</v>
      </c>
      <c r="AC15" s="19">
        <f>'α'' τριμηνο'!AC15</f>
        <v>0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 x14ac:dyDescent="0.2">
      <c r="A16" s="17">
        <v>10</v>
      </c>
      <c r="B16" s="41" t="s">
        <v>66</v>
      </c>
      <c r="C16" s="28">
        <f>'α'' τριμηνο'!C16</f>
        <v>3.5417328282035454E-6</v>
      </c>
      <c r="D16" s="19">
        <f>'α'' τριμηνο'!D16</f>
        <v>0</v>
      </c>
      <c r="E16" s="19">
        <f>'α'' τριμηνο'!E16</f>
        <v>2.0831557687737547E-4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1.01302753408838E-5</v>
      </c>
      <c r="L16" s="19">
        <f>'α'' τριμηνο'!L16</f>
        <v>3.77358490566038E-2</v>
      </c>
      <c r="M16" s="19">
        <f>'α'' τριμηνο'!M16</f>
        <v>1.0368139628654601E-2</v>
      </c>
      <c r="N16" s="29">
        <f>'α'' τριμηνο'!N16</f>
        <v>3.28715498298345E-2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 x14ac:dyDescent="0.2">
      <c r="A17" s="21">
        <v>11</v>
      </c>
      <c r="B17" s="43" t="s">
        <v>67</v>
      </c>
      <c r="C17" s="28">
        <f>'α'' τριμηνο'!C17</f>
        <v>4.9310721168201191E-2</v>
      </c>
      <c r="D17" s="19">
        <f>'α'' τριμηνο'!D17</f>
        <v>0.13452674150719454</v>
      </c>
      <c r="E17" s="19">
        <f>'α'' τριμηνο'!E17</f>
        <v>5.0888808868467091E-2</v>
      </c>
      <c r="F17" s="29">
        <f>'α'' τριμηνο'!F17</f>
        <v>0.26331757427869623</v>
      </c>
      <c r="G17" s="18">
        <f>'α'' τριμηνο'!G17</f>
        <v>6.8084267313749031E-2</v>
      </c>
      <c r="H17" s="19">
        <f>'α'' τριμηνο'!H17</f>
        <v>0.12380952380952381</v>
      </c>
      <c r="I17" s="19">
        <f>'α'' τριμηνο'!I17</f>
        <v>8.2727943096674986E-2</v>
      </c>
      <c r="J17" s="29">
        <f>'α'' τριμηνο'!J17</f>
        <v>9.3576466682087495E-3</v>
      </c>
      <c r="K17" s="18">
        <f>'α'' τριμηνο'!K17</f>
        <v>6.5861985128755796E-2</v>
      </c>
      <c r="L17" s="19">
        <f>'α'' τριμηνο'!L17</f>
        <v>9.4339622641509399E-2</v>
      </c>
      <c r="M17" s="19">
        <f>'α'' τριμηνο'!M17</f>
        <v>4.7534607082449699E-2</v>
      </c>
      <c r="N17" s="29">
        <f>'α'' τριμηνο'!N17</f>
        <v>0.222720677211174</v>
      </c>
      <c r="O17" s="18">
        <f>'α'' τριμηνο'!O17</f>
        <v>0.10639999999999999</v>
      </c>
      <c r="P17" s="19">
        <f>'α'' τριμηνο'!P17</f>
        <v>0.08</v>
      </c>
      <c r="Q17" s="19">
        <f>'α'' τριμηνο'!Q17</f>
        <v>0.1242</v>
      </c>
      <c r="R17" s="29">
        <f>'α'' τριμηνο'!R17</f>
        <v>6.3200000000000006E-2</v>
      </c>
      <c r="S17" s="18">
        <f>'α'' τριμηνο'!S17</f>
        <v>0.15179999999999999</v>
      </c>
      <c r="T17" s="19">
        <f>'α'' τριμηνο'!T17</f>
        <v>0.4194</v>
      </c>
      <c r="U17" s="19">
        <f>'α'' τριμηνο'!U17</f>
        <v>0.26879999999999998</v>
      </c>
      <c r="V17" s="29">
        <f>'α'' τριμηνο'!V17</f>
        <v>0.58140000000000003</v>
      </c>
      <c r="W17" s="18">
        <f>'α'' τριμηνο'!W17</f>
        <v>8.5599999999999996E-2</v>
      </c>
      <c r="X17" s="19">
        <f>'α'' τριμηνο'!X17</f>
        <v>0.35289999999999999</v>
      </c>
      <c r="Y17" s="19">
        <f>'α'' τριμηνο'!Y17</f>
        <v>1.67E-2</v>
      </c>
      <c r="Z17" s="29">
        <f>'α'' τριμηνο'!Z17</f>
        <v>0.81710000000000005</v>
      </c>
      <c r="AA17" s="18">
        <f>'α'' τριμηνο'!AA17</f>
        <v>0</v>
      </c>
      <c r="AB17" s="19">
        <f>'α'' τριμηνο'!AB17</f>
        <v>0</v>
      </c>
      <c r="AC17" s="19">
        <f>'α'' τριμηνο'!AC17</f>
        <v>0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 x14ac:dyDescent="0.2">
      <c r="A18" s="17">
        <v>12</v>
      </c>
      <c r="B18" s="41" t="s">
        <v>68</v>
      </c>
      <c r="C18" s="28">
        <f>'α'' τριμηνο'!C18</f>
        <v>0</v>
      </c>
      <c r="D18" s="19">
        <f>'α'' τριμηνο'!D18</f>
        <v>3.1044632655506433E-2</v>
      </c>
      <c r="E18" s="19">
        <f>'α'' τριμηνο'!E18</f>
        <v>0</v>
      </c>
      <c r="F18" s="29">
        <f>'α'' τριμηνο'!F18</f>
        <v>0.18939998966038846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 x14ac:dyDescent="0.2">
      <c r="A19" s="17">
        <v>13</v>
      </c>
      <c r="B19" s="41" t="s">
        <v>69</v>
      </c>
      <c r="C19" s="28">
        <f>'α'' τριμηνο'!C19</f>
        <v>4.3695437286790227E-2</v>
      </c>
      <c r="D19" s="19">
        <f>'α'' τριμηνο'!D19</f>
        <v>3.1715861068431626E-2</v>
      </c>
      <c r="E19" s="19">
        <f>'α'' τριμηνο'!E19</f>
        <v>4.0442439633311442E-2</v>
      </c>
      <c r="F19" s="29">
        <f>'α'' τριμηνο'!F19</f>
        <v>3.5461840559398786E-2</v>
      </c>
      <c r="G19" s="18">
        <f>'α'' τριμηνο'!G19</f>
        <v>4.8041278267930525E-2</v>
      </c>
      <c r="H19" s="19">
        <f>'α'' τριμηνο'!H19</f>
        <v>0</v>
      </c>
      <c r="I19" s="19">
        <f>'α'' τριμηνο'!I19</f>
        <v>3.7034306634548278E-2</v>
      </c>
      <c r="J19" s="29">
        <f>'α'' τριμηνο'!J19</f>
        <v>0</v>
      </c>
      <c r="K19" s="18">
        <f>'α'' τριμηνο'!K19</f>
        <v>4.8757015215673598E-2</v>
      </c>
      <c r="L19" s="19">
        <f>'α'' τριμηνο'!L19</f>
        <v>0</v>
      </c>
      <c r="M19" s="19">
        <f>'α'' τριμηνο'!M19</f>
        <v>2.9715832834379001E-2</v>
      </c>
      <c r="N19" s="29">
        <f>'α'' τριμηνο'!N19</f>
        <v>0</v>
      </c>
      <c r="O19" s="18">
        <f>'α'' τριμηνο'!O19</f>
        <v>2.5899999999999999E-2</v>
      </c>
      <c r="P19" s="19">
        <f>'α'' τριμηνο'!P19</f>
        <v>2.4E-2</v>
      </c>
      <c r="Q19" s="19">
        <f>'α'' τριμηνο'!Q19</f>
        <v>2.0999999999999999E-3</v>
      </c>
      <c r="R19" s="29">
        <f>'α'' τριμηνο'!R19</f>
        <v>1.4E-3</v>
      </c>
      <c r="S19" s="18">
        <f>'α'' τριμηνο'!S19</f>
        <v>5.1999999999999998E-2</v>
      </c>
      <c r="T19" s="19">
        <f>'α'' τριμηνο'!T19</f>
        <v>4.8399999999999999E-2</v>
      </c>
      <c r="U19" s="19">
        <f>'α'' τριμηνο'!U19</f>
        <v>1.3599999999999999E-2</v>
      </c>
      <c r="V19" s="29">
        <f>'α'' τριμηνο'!V19</f>
        <v>7.3000000000000001E-3</v>
      </c>
      <c r="W19" s="18">
        <f>'α'' τριμηνο'!W19</f>
        <v>7.1199999999999999E-2</v>
      </c>
      <c r="X19" s="19">
        <f>'α'' τριμηνο'!X19</f>
        <v>0.1177</v>
      </c>
      <c r="Y19" s="19">
        <f>'α'' τριμηνο'!Y19</f>
        <v>1.17E-2</v>
      </c>
      <c r="Z19" s="29">
        <f>'α'' τριμηνο'!Z19</f>
        <v>5.1799999999999999E-2</v>
      </c>
      <c r="AA19" s="18">
        <f>'α'' τριμηνο'!AA19</f>
        <v>0</v>
      </c>
      <c r="AB19" s="19">
        <f>'α'' τριμηνο'!AB19</f>
        <v>0</v>
      </c>
      <c r="AC19" s="19">
        <f>'α'' τριμηνο'!AC19</f>
        <v>0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 x14ac:dyDescent="0.2">
      <c r="A20" s="17">
        <v>14</v>
      </c>
      <c r="B20" s="41" t="s">
        <v>70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 x14ac:dyDescent="0.2">
      <c r="A21" s="17">
        <v>15</v>
      </c>
      <c r="B21" s="41" t="s">
        <v>71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5.7142857142857141E-2</v>
      </c>
      <c r="I21" s="19">
        <f>'α'' τριμηνο'!I21</f>
        <v>0</v>
      </c>
      <c r="J21" s="29">
        <f>'α'' τριμηνο'!J21</f>
        <v>0.51887371036555208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 x14ac:dyDescent="0.2">
      <c r="A22" s="17">
        <v>16</v>
      </c>
      <c r="B22" s="41" t="s">
        <v>72</v>
      </c>
      <c r="C22" s="28">
        <f>'α'' τριμηνο'!C22</f>
        <v>3.4325088797707411E-2</v>
      </c>
      <c r="D22" s="19">
        <f>'α'' τριμηνο'!D22</f>
        <v>0</v>
      </c>
      <c r="E22" s="19">
        <f>'α'' τριμηνο'!E22</f>
        <v>3.0735774996891358E-2</v>
      </c>
      <c r="F22" s="29">
        <f>'α'' τριμηνο'!F22</f>
        <v>0</v>
      </c>
      <c r="G22" s="18">
        <f>'α'' τριμηνο'!G22</f>
        <v>2.2362826344148823E-2</v>
      </c>
      <c r="H22" s="19">
        <f>'α'' τριμηνο'!H22</f>
        <v>2.8571428571428571E-2</v>
      </c>
      <c r="I22" s="19">
        <f>'α'' τριμηνο'!I22</f>
        <v>1.9687104777948519E-2</v>
      </c>
      <c r="J22" s="29">
        <f>'α'' τριμηνο'!J22</f>
        <v>4.0243944893200026E-3</v>
      </c>
      <c r="K22" s="18">
        <f>'α'' τριμηνο'!K22</f>
        <v>3.6220799481329898E-2</v>
      </c>
      <c r="L22" s="19">
        <f>'α'' τριμηνο'!L22</f>
        <v>0</v>
      </c>
      <c r="M22" s="19">
        <f>'α'' τριμηνο'!M22</f>
        <v>2.84480074546321E-2</v>
      </c>
      <c r="N22" s="29">
        <f>'α'' τριμηνο'!N22</f>
        <v>0</v>
      </c>
      <c r="O22" s="18">
        <f>'α'' τριμηνο'!O22</f>
        <v>5.5800000000000002E-2</v>
      </c>
      <c r="P22" s="19">
        <f>'α'' τριμηνο'!P22</f>
        <v>0</v>
      </c>
      <c r="Q22" s="19">
        <f>'α'' τριμηνο'!Q22</f>
        <v>4.7000000000000002E-3</v>
      </c>
      <c r="R22" s="29">
        <f>'α'' τριμηνο'!R22</f>
        <v>0</v>
      </c>
      <c r="S22" s="18">
        <f>'α'' τριμηνο'!S22</f>
        <v>4.2299999999999997E-2</v>
      </c>
      <c r="T22" s="19">
        <f>'α'' τριμηνο'!T22</f>
        <v>0</v>
      </c>
      <c r="U22" s="19">
        <f>'α'' τριμηνο'!U22</f>
        <v>9.9000000000000008E-3</v>
      </c>
      <c r="V22" s="29">
        <f>'α'' τριμηνο'!V22</f>
        <v>0</v>
      </c>
      <c r="W22" s="18">
        <f>'α'' τριμηνο'!W22</f>
        <v>2.5999999999999999E-2</v>
      </c>
      <c r="X22" s="19">
        <f>'α'' τριμηνο'!X22</f>
        <v>0</v>
      </c>
      <c r="Y22" s="19">
        <f>'α'' τριμηνο'!Y22</f>
        <v>3.5999999999999999E-3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 x14ac:dyDescent="0.2">
      <c r="A23" s="17">
        <v>17</v>
      </c>
      <c r="B23" s="44" t="s">
        <v>73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2.8571428571428571E-2</v>
      </c>
      <c r="I23" s="19">
        <f>'α'' τριμηνο'!I23</f>
        <v>0</v>
      </c>
      <c r="J23" s="29">
        <f>'α'' τριμηνο'!J23</f>
        <v>0.16196894933047956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 x14ac:dyDescent="0.2">
      <c r="A24" s="17">
        <v>18</v>
      </c>
      <c r="B24" s="44" t="s">
        <v>17</v>
      </c>
      <c r="C24" s="28">
        <f>'α'' τριμηνο'!C24</f>
        <v>1.6953487996870774E-3</v>
      </c>
      <c r="D24" s="19">
        <f>'α'' τριμηνο'!D24</f>
        <v>3.1044632655506433E-2</v>
      </c>
      <c r="E24" s="19">
        <f>'α'' τριμηνο'!E24</f>
        <v>1.6820312763778259E-3</v>
      </c>
      <c r="F24" s="29">
        <f>'α'' τριμηνο'!F24</f>
        <v>3.7007953392669365E-2</v>
      </c>
      <c r="G24" s="18">
        <f>'α'' τριμηνο'!G24</f>
        <v>2.7971375318760466E-3</v>
      </c>
      <c r="H24" s="19">
        <f>'α'' τριμηνο'!H24</f>
        <v>2.8571428571428571E-2</v>
      </c>
      <c r="I24" s="19">
        <f>'α'' τριμηνο'!I24</f>
        <v>2.73677803575335E-3</v>
      </c>
      <c r="J24" s="29">
        <f>'α'' τριμηνο'!J24</f>
        <v>2.4891255901805407E-3</v>
      </c>
      <c r="K24" s="18">
        <f>'α'' τριμηνο'!K24</f>
        <v>2.8921936098223102E-3</v>
      </c>
      <c r="L24" s="19">
        <f>'α'' τριμηνο'!L24</f>
        <v>0</v>
      </c>
      <c r="M24" s="19">
        <f>'α'' τριμηνο'!M24</f>
        <v>5.6865163411266599E-3</v>
      </c>
      <c r="N24" s="29">
        <f>'α'' τριμηνο'!N24</f>
        <v>0</v>
      </c>
      <c r="O24" s="18">
        <f>'α'' τριμηνο'!O24</f>
        <v>1.6000000000000001E-3</v>
      </c>
      <c r="P24" s="19">
        <f>'α'' τριμηνο'!P24</f>
        <v>0</v>
      </c>
      <c r="Q24" s="19">
        <f>'α'' τριμηνο'!Q24</f>
        <v>1E-4</v>
      </c>
      <c r="R24" s="29">
        <f>'α'' τριμηνο'!R24</f>
        <v>0</v>
      </c>
      <c r="S24" s="18">
        <f>'α'' τριμηνο'!S24</f>
        <v>1.15E-2</v>
      </c>
      <c r="T24" s="19">
        <f>'α'' τριμηνο'!T24</f>
        <v>0</v>
      </c>
      <c r="U24" s="19">
        <f>'α'' τριμηνο'!U24</f>
        <v>2.5000000000000001E-3</v>
      </c>
      <c r="V24" s="29">
        <f>'α'' τριμηνο'!V24</f>
        <v>0</v>
      </c>
      <c r="W24" s="18">
        <f>'α'' τριμηνο'!W24</f>
        <v>5.1999999999999998E-3</v>
      </c>
      <c r="X24" s="19">
        <f>'α'' τριμηνο'!X24</f>
        <v>0</v>
      </c>
      <c r="Y24" s="19">
        <f>'α'' τριμηνο'!Y24</f>
        <v>1.67E-2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 x14ac:dyDescent="0.2">
      <c r="A25" s="17">
        <v>19</v>
      </c>
      <c r="B25" s="44" t="s">
        <v>74</v>
      </c>
      <c r="C25" s="28">
        <f>'α'' τριμηνο'!C25</f>
        <v>2.1660450925553294E-3</v>
      </c>
      <c r="D25" s="19">
        <f>'α'' τριμηνο'!D25</f>
        <v>0</v>
      </c>
      <c r="E25" s="19">
        <f>'α'' τριμηνο'!E25</f>
        <v>1.8613855311820355E-3</v>
      </c>
      <c r="F25" s="29">
        <f>'α'' τριμηνο'!F25</f>
        <v>0</v>
      </c>
      <c r="G25" s="18">
        <f>'α'' τριμηνο'!G25</f>
        <v>2.9199297650385498E-3</v>
      </c>
      <c r="H25" s="19">
        <f>'α'' τριμηνο'!H25</f>
        <v>0</v>
      </c>
      <c r="I25" s="19">
        <f>'α'' τριμηνο'!I25</f>
        <v>1.9987698457213732E-3</v>
      </c>
      <c r="J25" s="29">
        <f>'α'' τριμηνο'!J25</f>
        <v>0</v>
      </c>
      <c r="K25" s="18">
        <f>'α'' τριμηνο'!K25</f>
        <v>1.89436148874526E-3</v>
      </c>
      <c r="L25" s="19">
        <f>'α'' τριμηνο'!L25</f>
        <v>0</v>
      </c>
      <c r="M25" s="19">
        <f>'α'' τριμηνο'!M25</f>
        <v>1.1626792195505401E-3</v>
      </c>
      <c r="N25" s="29">
        <f>'α'' τριμηνο'!N25</f>
        <v>0</v>
      </c>
      <c r="O25" s="18">
        <f>'α'' τριμηνο'!O25</f>
        <v>3.3E-3</v>
      </c>
      <c r="P25" s="19">
        <f>'α'' τριμηνο'!P25</f>
        <v>0</v>
      </c>
      <c r="Q25" s="19">
        <f>'α'' τριμηνο'!Q25</f>
        <v>2.9999999999999997E-4</v>
      </c>
      <c r="R25" s="29">
        <f>'α'' τριμηνο'!R25</f>
        <v>0</v>
      </c>
      <c r="S25" s="18">
        <f>'α'' τριμηνο'!S25</f>
        <v>5.1999999999999998E-3</v>
      </c>
      <c r="T25" s="19">
        <f>'α'' τριμηνο'!T25</f>
        <v>0</v>
      </c>
      <c r="U25" s="19">
        <f>'α'' τριμηνο'!U25</f>
        <v>1.1000000000000001E-3</v>
      </c>
      <c r="V25" s="29">
        <f>'α'' τριμηνο'!V25</f>
        <v>0</v>
      </c>
      <c r="W25" s="18">
        <f>'α'' τριμηνο'!W25</f>
        <v>4.4000000000000003E-3</v>
      </c>
      <c r="X25" s="19">
        <f>'α'' τριμηνο'!X25</f>
        <v>0</v>
      </c>
      <c r="Y25" s="19">
        <f>'α'' τριμηνο'!Y25</f>
        <v>6.9999999999999999E-4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 x14ac:dyDescent="0.25">
      <c r="A26" s="22"/>
      <c r="B26" s="45" t="s">
        <v>75</v>
      </c>
      <c r="C26" s="30">
        <f>SUM(C7:C25)</f>
        <v>1</v>
      </c>
      <c r="D26" s="32">
        <f t="shared" ref="D26:Z26" si="26">SUM(D7:D25)</f>
        <v>0.99999999999999989</v>
      </c>
      <c r="E26" s="32">
        <f t="shared" si="26"/>
        <v>0.99999999999999989</v>
      </c>
      <c r="F26" s="33">
        <f t="shared" si="26"/>
        <v>1</v>
      </c>
      <c r="G26" s="31">
        <f t="shared" si="26"/>
        <v>0.99999999999999989</v>
      </c>
      <c r="H26" s="32">
        <f t="shared" si="26"/>
        <v>1</v>
      </c>
      <c r="I26" s="32">
        <f t="shared" si="26"/>
        <v>1.0000000000000002</v>
      </c>
      <c r="J26" s="33">
        <f t="shared" si="26"/>
        <v>1</v>
      </c>
      <c r="K26" s="31">
        <f t="shared" si="26"/>
        <v>0.99999493486232938</v>
      </c>
      <c r="L26" s="32">
        <f t="shared" si="26"/>
        <v>0.99999999999999933</v>
      </c>
      <c r="M26" s="32">
        <f t="shared" si="26"/>
        <v>0.99999670017592523</v>
      </c>
      <c r="N26" s="33">
        <f t="shared" si="26"/>
        <v>0.99999999999999956</v>
      </c>
      <c r="O26" s="31">
        <f t="shared" si="26"/>
        <v>1</v>
      </c>
      <c r="P26" s="32">
        <f t="shared" si="26"/>
        <v>1</v>
      </c>
      <c r="Q26" s="32">
        <f t="shared" si="26"/>
        <v>1</v>
      </c>
      <c r="R26" s="33">
        <f t="shared" si="26"/>
        <v>1</v>
      </c>
      <c r="S26" s="31">
        <f t="shared" si="26"/>
        <v>0.99999999999999978</v>
      </c>
      <c r="T26" s="32">
        <f t="shared" si="26"/>
        <v>1</v>
      </c>
      <c r="U26" s="32">
        <f t="shared" si="26"/>
        <v>1</v>
      </c>
      <c r="V26" s="33">
        <f t="shared" si="26"/>
        <v>1</v>
      </c>
      <c r="W26" s="31">
        <f t="shared" si="26"/>
        <v>1</v>
      </c>
      <c r="X26" s="32">
        <f t="shared" si="26"/>
        <v>1</v>
      </c>
      <c r="Y26" s="32">
        <f t="shared" si="26"/>
        <v>1.0000000000000002</v>
      </c>
      <c r="Z26" s="33">
        <f t="shared" si="26"/>
        <v>1</v>
      </c>
      <c r="AA26" s="31">
        <f>'α'' τριμηνο'!AA26</f>
        <v>0</v>
      </c>
      <c r="AB26" s="32">
        <f>'α'' τριμηνο'!AB26</f>
        <v>0</v>
      </c>
      <c r="AC26" s="32">
        <f>'α'' τριμηνο'!AC26</f>
        <v>0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zoomScale="51" zoomScaleNormal="31" workbookViewId="0">
      <pane xSplit="2" topLeftCell="C1" activePane="topRight" state="frozen"/>
      <selection pane="topRight" activeCell="A2" sqref="A2:J2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76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20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21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22</v>
      </c>
      <c r="B4" s="52"/>
      <c r="C4" s="55" t="s">
        <v>23</v>
      </c>
      <c r="D4" s="56"/>
      <c r="E4" s="56"/>
      <c r="F4" s="57"/>
      <c r="G4" s="58" t="s">
        <v>24</v>
      </c>
      <c r="H4" s="56"/>
      <c r="I4" s="56"/>
      <c r="J4" s="59"/>
      <c r="K4" s="55" t="s">
        <v>25</v>
      </c>
      <c r="L4" s="56"/>
      <c r="M4" s="56"/>
      <c r="N4" s="57"/>
      <c r="O4" s="58" t="s">
        <v>26</v>
      </c>
      <c r="P4" s="56"/>
      <c r="Q4" s="56"/>
      <c r="R4" s="59"/>
      <c r="S4" s="55" t="s">
        <v>27</v>
      </c>
      <c r="T4" s="56"/>
      <c r="U4" s="56"/>
      <c r="V4" s="57"/>
      <c r="W4" s="58" t="s">
        <v>28</v>
      </c>
      <c r="X4" s="56"/>
      <c r="Y4" s="56"/>
      <c r="Z4" s="59"/>
      <c r="AA4" s="58" t="s">
        <v>29</v>
      </c>
      <c r="AB4" s="56"/>
      <c r="AC4" s="56"/>
      <c r="AD4" s="59"/>
      <c r="AE4" s="55" t="s">
        <v>30</v>
      </c>
      <c r="AF4" s="56"/>
      <c r="AG4" s="56"/>
      <c r="AH4" s="57"/>
      <c r="AI4" s="58" t="s">
        <v>31</v>
      </c>
      <c r="AJ4" s="56"/>
      <c r="AK4" s="56"/>
      <c r="AL4" s="59"/>
      <c r="AM4" s="58" t="s">
        <v>32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33</v>
      </c>
      <c r="D5" s="61"/>
      <c r="E5" s="62" t="s">
        <v>34</v>
      </c>
      <c r="F5" s="63"/>
      <c r="G5" s="64" t="s">
        <v>33</v>
      </c>
      <c r="H5" s="61"/>
      <c r="I5" s="62" t="s">
        <v>34</v>
      </c>
      <c r="J5" s="65"/>
      <c r="K5" s="60" t="s">
        <v>33</v>
      </c>
      <c r="L5" s="61"/>
      <c r="M5" s="62" t="s">
        <v>34</v>
      </c>
      <c r="N5" s="63"/>
      <c r="O5" s="64" t="s">
        <v>33</v>
      </c>
      <c r="P5" s="61"/>
      <c r="Q5" s="62" t="s">
        <v>34</v>
      </c>
      <c r="R5" s="65"/>
      <c r="S5" s="60" t="s">
        <v>33</v>
      </c>
      <c r="T5" s="61"/>
      <c r="U5" s="62" t="s">
        <v>34</v>
      </c>
      <c r="V5" s="63"/>
      <c r="W5" s="64" t="s">
        <v>33</v>
      </c>
      <c r="X5" s="61"/>
      <c r="Y5" s="62" t="s">
        <v>34</v>
      </c>
      <c r="Z5" s="65"/>
      <c r="AA5" s="64" t="s">
        <v>33</v>
      </c>
      <c r="AB5" s="61"/>
      <c r="AC5" s="62" t="s">
        <v>34</v>
      </c>
      <c r="AD5" s="65"/>
      <c r="AE5" s="60" t="s">
        <v>33</v>
      </c>
      <c r="AF5" s="61"/>
      <c r="AG5" s="62" t="s">
        <v>34</v>
      </c>
      <c r="AH5" s="63"/>
      <c r="AI5" s="64" t="s">
        <v>33</v>
      </c>
      <c r="AJ5" s="61"/>
      <c r="AK5" s="62" t="s">
        <v>34</v>
      </c>
      <c r="AL5" s="65"/>
      <c r="AM5" s="64" t="s">
        <v>33</v>
      </c>
      <c r="AN5" s="61"/>
      <c r="AO5" s="62" t="s">
        <v>34</v>
      </c>
      <c r="AP5" s="65"/>
    </row>
    <row r="6" spans="1:42" ht="30" customHeight="1" thickBot="1" x14ac:dyDescent="0.25">
      <c r="A6" s="15" t="s">
        <v>35</v>
      </c>
      <c r="B6" s="16" t="s">
        <v>36</v>
      </c>
      <c r="C6" s="39" t="s">
        <v>37</v>
      </c>
      <c r="D6" s="37" t="s">
        <v>38</v>
      </c>
      <c r="E6" s="37" t="s">
        <v>37</v>
      </c>
      <c r="F6" s="40" t="s">
        <v>38</v>
      </c>
      <c r="G6" s="36" t="s">
        <v>37</v>
      </c>
      <c r="H6" s="37" t="s">
        <v>38</v>
      </c>
      <c r="I6" s="37" t="s">
        <v>37</v>
      </c>
      <c r="J6" s="38" t="s">
        <v>38</v>
      </c>
      <c r="K6" s="39" t="s">
        <v>37</v>
      </c>
      <c r="L6" s="37" t="s">
        <v>38</v>
      </c>
      <c r="M6" s="37" t="s">
        <v>37</v>
      </c>
      <c r="N6" s="40" t="s">
        <v>38</v>
      </c>
      <c r="O6" s="36" t="s">
        <v>37</v>
      </c>
      <c r="P6" s="37" t="s">
        <v>38</v>
      </c>
      <c r="Q6" s="37" t="s">
        <v>37</v>
      </c>
      <c r="R6" s="38" t="s">
        <v>38</v>
      </c>
      <c r="S6" s="39" t="s">
        <v>37</v>
      </c>
      <c r="T6" s="37" t="s">
        <v>38</v>
      </c>
      <c r="U6" s="37" t="s">
        <v>37</v>
      </c>
      <c r="V6" s="40" t="s">
        <v>38</v>
      </c>
      <c r="W6" s="36" t="s">
        <v>37</v>
      </c>
      <c r="X6" s="37" t="s">
        <v>38</v>
      </c>
      <c r="Y6" s="37" t="s">
        <v>37</v>
      </c>
      <c r="Z6" s="38" t="s">
        <v>38</v>
      </c>
      <c r="AA6" s="36" t="s">
        <v>37</v>
      </c>
      <c r="AB6" s="37" t="s">
        <v>38</v>
      </c>
      <c r="AC6" s="37" t="s">
        <v>37</v>
      </c>
      <c r="AD6" s="38" t="s">
        <v>38</v>
      </c>
      <c r="AE6" s="39" t="s">
        <v>37</v>
      </c>
      <c r="AF6" s="37" t="s">
        <v>38</v>
      </c>
      <c r="AG6" s="37" t="s">
        <v>37</v>
      </c>
      <c r="AH6" s="40" t="s">
        <v>38</v>
      </c>
      <c r="AI6" s="36" t="s">
        <v>37</v>
      </c>
      <c r="AJ6" s="37" t="s">
        <v>38</v>
      </c>
      <c r="AK6" s="37" t="s">
        <v>37</v>
      </c>
      <c r="AL6" s="38" t="s">
        <v>38</v>
      </c>
      <c r="AM6" s="36" t="s">
        <v>37</v>
      </c>
      <c r="AN6" s="37" t="s">
        <v>38</v>
      </c>
      <c r="AO6" s="37" t="s">
        <v>37</v>
      </c>
      <c r="AP6" s="38" t="s">
        <v>38</v>
      </c>
    </row>
    <row r="7" spans="1:42" ht="30" customHeight="1" x14ac:dyDescent="0.2">
      <c r="A7" s="17">
        <v>1</v>
      </c>
      <c r="B7" s="41" t="s">
        <v>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10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11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12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13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14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15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16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17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18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K5:AL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78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40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41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42</v>
      </c>
      <c r="B4" s="52"/>
      <c r="C4" s="55" t="s">
        <v>43</v>
      </c>
      <c r="D4" s="56"/>
      <c r="E4" s="56"/>
      <c r="F4" s="57"/>
      <c r="G4" s="58" t="s">
        <v>44</v>
      </c>
      <c r="H4" s="56"/>
      <c r="I4" s="56"/>
      <c r="J4" s="59"/>
      <c r="K4" s="55" t="s">
        <v>45</v>
      </c>
      <c r="L4" s="56"/>
      <c r="M4" s="56"/>
      <c r="N4" s="57"/>
      <c r="O4" s="58" t="s">
        <v>46</v>
      </c>
      <c r="P4" s="56"/>
      <c r="Q4" s="56"/>
      <c r="R4" s="59"/>
      <c r="S4" s="55" t="s">
        <v>47</v>
      </c>
      <c r="T4" s="56"/>
      <c r="U4" s="56"/>
      <c r="V4" s="57"/>
      <c r="W4" s="58" t="s">
        <v>48</v>
      </c>
      <c r="X4" s="56"/>
      <c r="Y4" s="56"/>
      <c r="Z4" s="59"/>
      <c r="AA4" s="58" t="s">
        <v>49</v>
      </c>
      <c r="AB4" s="56"/>
      <c r="AC4" s="56"/>
      <c r="AD4" s="59"/>
      <c r="AE4" s="55" t="s">
        <v>50</v>
      </c>
      <c r="AF4" s="56"/>
      <c r="AG4" s="56"/>
      <c r="AH4" s="57"/>
      <c r="AI4" s="58" t="s">
        <v>51</v>
      </c>
      <c r="AJ4" s="56"/>
      <c r="AK4" s="56"/>
      <c r="AL4" s="59"/>
      <c r="AM4" s="58" t="s">
        <v>52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53</v>
      </c>
      <c r="D5" s="61"/>
      <c r="E5" s="62" t="s">
        <v>54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35</v>
      </c>
      <c r="B6" s="16" t="s">
        <v>55</v>
      </c>
      <c r="C6" s="39" t="s">
        <v>56</v>
      </c>
      <c r="D6" s="37" t="s">
        <v>79</v>
      </c>
      <c r="E6" s="37" t="str">
        <f>C6</f>
        <v>LOW</v>
      </c>
      <c r="F6" s="37" t="s">
        <v>79</v>
      </c>
      <c r="G6" s="36" t="str">
        <f t="shared" ref="G6:AO6" si="17">E6</f>
        <v>LOW</v>
      </c>
      <c r="H6" s="37" t="s">
        <v>79</v>
      </c>
      <c r="I6" s="37" t="str">
        <f t="shared" si="17"/>
        <v>LOW</v>
      </c>
      <c r="J6" s="37" t="s">
        <v>79</v>
      </c>
      <c r="K6" s="39" t="str">
        <f t="shared" si="17"/>
        <v>LOW</v>
      </c>
      <c r="L6" s="37" t="s">
        <v>79</v>
      </c>
      <c r="M6" s="37" t="str">
        <f t="shared" si="17"/>
        <v>LOW</v>
      </c>
      <c r="N6" s="37" t="s">
        <v>79</v>
      </c>
      <c r="O6" s="36" t="str">
        <f t="shared" si="17"/>
        <v>LOW</v>
      </c>
      <c r="P6" s="37" t="s">
        <v>79</v>
      </c>
      <c r="Q6" s="37" t="str">
        <f t="shared" si="17"/>
        <v>LOW</v>
      </c>
      <c r="R6" s="37" t="s">
        <v>79</v>
      </c>
      <c r="S6" s="39" t="str">
        <f t="shared" si="17"/>
        <v>LOW</v>
      </c>
      <c r="T6" s="37" t="s">
        <v>79</v>
      </c>
      <c r="U6" s="37" t="str">
        <f t="shared" si="17"/>
        <v>LOW</v>
      </c>
      <c r="V6" s="37" t="s">
        <v>79</v>
      </c>
      <c r="W6" s="36" t="str">
        <f t="shared" si="17"/>
        <v>LOW</v>
      </c>
      <c r="X6" s="37" t="s">
        <v>79</v>
      </c>
      <c r="Y6" s="37" t="str">
        <f t="shared" si="17"/>
        <v>LOW</v>
      </c>
      <c r="Z6" s="37" t="s">
        <v>79</v>
      </c>
      <c r="AA6" s="37" t="str">
        <f t="shared" si="17"/>
        <v>LOW</v>
      </c>
      <c r="AB6" s="37" t="s">
        <v>79</v>
      </c>
      <c r="AC6" s="37" t="str">
        <f t="shared" si="17"/>
        <v>LOW</v>
      </c>
      <c r="AD6" s="37" t="s">
        <v>79</v>
      </c>
      <c r="AE6" s="37" t="str">
        <f t="shared" si="17"/>
        <v>LOW</v>
      </c>
      <c r="AF6" s="37" t="s">
        <v>79</v>
      </c>
      <c r="AG6" s="37" t="str">
        <f t="shared" si="17"/>
        <v>LOW</v>
      </c>
      <c r="AH6" s="37" t="s">
        <v>79</v>
      </c>
      <c r="AI6" s="37" t="str">
        <f t="shared" si="17"/>
        <v>LOW</v>
      </c>
      <c r="AJ6" s="37" t="s">
        <v>79</v>
      </c>
      <c r="AK6" s="37" t="str">
        <f t="shared" si="17"/>
        <v>LOW</v>
      </c>
      <c r="AL6" s="37" t="s">
        <v>79</v>
      </c>
      <c r="AM6" s="37" t="str">
        <f t="shared" si="17"/>
        <v>LOW</v>
      </c>
      <c r="AN6" s="37" t="s">
        <v>79</v>
      </c>
      <c r="AO6" s="37" t="str">
        <f t="shared" si="17"/>
        <v>LOW</v>
      </c>
      <c r="AP6" s="37" t="s">
        <v>79</v>
      </c>
    </row>
    <row r="7" spans="1:42" ht="16" x14ac:dyDescent="0.2">
      <c r="A7" s="17">
        <v>1</v>
      </c>
      <c r="B7" s="41" t="s">
        <v>57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 x14ac:dyDescent="0.2">
      <c r="A8" s="17">
        <v>2</v>
      </c>
      <c r="B8" s="41" t="s">
        <v>58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 x14ac:dyDescent="0.2">
      <c r="A9" s="17">
        <v>3</v>
      </c>
      <c r="B9" s="41" t="s">
        <v>59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 x14ac:dyDescent="0.2">
      <c r="A10" s="17">
        <v>4</v>
      </c>
      <c r="B10" s="41" t="s">
        <v>60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 x14ac:dyDescent="0.2">
      <c r="A11" s="17">
        <v>5</v>
      </c>
      <c r="B11" s="41" t="s">
        <v>61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 x14ac:dyDescent="0.2">
      <c r="A12" s="17">
        <v>6</v>
      </c>
      <c r="B12" s="41" t="s">
        <v>62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 x14ac:dyDescent="0.2">
      <c r="A13" s="17">
        <v>7</v>
      </c>
      <c r="B13" s="41" t="s">
        <v>63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 x14ac:dyDescent="0.2">
      <c r="A14" s="17">
        <v>8</v>
      </c>
      <c r="B14" s="41" t="s">
        <v>64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 x14ac:dyDescent="0.2">
      <c r="A15" s="17">
        <v>9</v>
      </c>
      <c r="B15" s="42" t="s">
        <v>65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 x14ac:dyDescent="0.2">
      <c r="A16" s="17">
        <v>10</v>
      </c>
      <c r="B16" s="41" t="s">
        <v>66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 x14ac:dyDescent="0.2">
      <c r="A17" s="21">
        <v>11</v>
      </c>
      <c r="B17" s="43" t="s">
        <v>67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 x14ac:dyDescent="0.2">
      <c r="A18" s="17">
        <v>12</v>
      </c>
      <c r="B18" s="41" t="s">
        <v>68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 x14ac:dyDescent="0.2">
      <c r="A19" s="17">
        <v>13</v>
      </c>
      <c r="B19" s="41" t="s">
        <v>69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 x14ac:dyDescent="0.2">
      <c r="A20" s="17">
        <v>14</v>
      </c>
      <c r="B20" s="41" t="s">
        <v>70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 x14ac:dyDescent="0.2">
      <c r="A21" s="17">
        <v>15</v>
      </c>
      <c r="B21" s="41" t="s">
        <v>71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 x14ac:dyDescent="0.2">
      <c r="A22" s="17">
        <v>16</v>
      </c>
      <c r="B22" s="41" t="s">
        <v>72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 x14ac:dyDescent="0.2">
      <c r="A23" s="17">
        <v>17</v>
      </c>
      <c r="B23" s="44" t="s">
        <v>73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 x14ac:dyDescent="0.2">
      <c r="A24" s="17">
        <v>18</v>
      </c>
      <c r="B24" s="44" t="s">
        <v>17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 x14ac:dyDescent="0.2">
      <c r="A25" s="17">
        <v>19</v>
      </c>
      <c r="B25" s="44" t="s">
        <v>74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 x14ac:dyDescent="0.25">
      <c r="A26" s="22"/>
      <c r="B26" s="45" t="s">
        <v>75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K5:AL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α' τριμηνο</vt:lpstr>
      <vt:lpstr>1st Quarter</vt:lpstr>
      <vt:lpstr>β' τριμηνο</vt:lpstr>
      <vt:lpstr>2nd 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Antonios Liolios</cp:lastModifiedBy>
  <cp:revision/>
  <dcterms:created xsi:type="dcterms:W3CDTF">2024-02-01T07:12:32Z</dcterms:created>
  <dcterms:modified xsi:type="dcterms:W3CDTF">2024-07-23T06:30:41Z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